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dipatre\Documents\Lavoro  TOTO\2 - New Job\1 - File in fase di studio\8 - Tempi procedimentali\1 - TEMPI PROCEDIM modelli schede\"/>
    </mc:Choice>
  </mc:AlternateContent>
  <xr:revisionPtr revIDLastSave="0" documentId="13_ncr:1_{D97C5DDF-3BDC-45FE-91AC-7A8546D5FA68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ervice" sheetId="3" state="hidden" r:id="rId1"/>
    <sheet name="Tempi proced. 1° Quadrimestre" sheetId="1" r:id="rId2"/>
    <sheet name="Tempi proced. 2° Quadrimestre" sheetId="4" r:id="rId3"/>
    <sheet name="Tempi proced. 3° Quadrimestr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L9" i="5"/>
  <c r="F9" i="5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18" i="1"/>
  <c r="A18" i="1"/>
  <c r="G2" i="1"/>
  <c r="L10" i="4"/>
  <c r="L11" i="4"/>
  <c r="L12" i="4"/>
  <c r="L13" i="4"/>
  <c r="L14" i="4"/>
  <c r="L15" i="4"/>
  <c r="L16" i="4"/>
  <c r="L17" i="4"/>
  <c r="L9" i="4"/>
  <c r="K2" i="5"/>
  <c r="K2" i="1"/>
  <c r="F9" i="4"/>
  <c r="F17" i="4" l="1"/>
  <c r="F16" i="4"/>
  <c r="F15" i="4"/>
  <c r="F14" i="4"/>
  <c r="F13" i="4"/>
  <c r="F12" i="4"/>
  <c r="F11" i="4"/>
  <c r="F10" i="4"/>
  <c r="F10" i="1"/>
  <c r="F11" i="1"/>
  <c r="F12" i="1"/>
  <c r="F13" i="1"/>
  <c r="F14" i="1"/>
  <c r="F15" i="1"/>
  <c r="F16" i="1"/>
  <c r="F17" i="1"/>
  <c r="F9" i="1"/>
  <c r="C6" i="5"/>
  <c r="D6" i="5" l="1"/>
  <c r="E6" i="5" s="1"/>
  <c r="F6" i="5" s="1"/>
  <c r="G6" i="5" s="1"/>
  <c r="H6" i="5" s="1"/>
  <c r="I6" i="5" s="1"/>
  <c r="J6" i="5" s="1"/>
  <c r="K6" i="5" s="1"/>
  <c r="L6" i="5" s="1"/>
  <c r="M6" i="5" s="1"/>
  <c r="G2" i="5"/>
  <c r="K2" i="4"/>
  <c r="A10" i="4"/>
  <c r="A11" i="4" s="1"/>
  <c r="A12" i="4" s="1"/>
  <c r="A13" i="4" s="1"/>
  <c r="A14" i="4" s="1"/>
  <c r="A15" i="4" s="1"/>
  <c r="A16" i="4" s="1"/>
  <c r="A17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G2" i="4"/>
  <c r="A10" i="1"/>
  <c r="A11" i="1" s="1"/>
  <c r="A12" i="1" s="1"/>
  <c r="A13" i="1" s="1"/>
  <c r="A14" i="1" s="1"/>
  <c r="A15" i="1" s="1"/>
  <c r="A16" i="1" s="1"/>
  <c r="A17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MDP</author>
  </authors>
  <commentList>
    <comment ref="B7" authorId="0" shapeId="0" xr:uid="{7E0BEEB1-2003-47AB-BFA2-A2A1F54C3C26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La cella si adatterà automaticamente alla dimensione del testo.</t>
        </r>
      </text>
    </comment>
    <comment ref="E7" authorId="0" shapeId="0" xr:uid="{7EE812F8-EBEC-4E44-B808-2BDF9D3FB263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Scegli tra le opzioni del menù a tendina.</t>
        </r>
      </text>
    </comment>
    <comment ref="F7" authorId="0" shapeId="0" xr:uid="{E3E097A1-2132-483D-AD41-F1CE439AFB66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Questa casella si compila automaticamente.</t>
        </r>
      </text>
    </comment>
    <comment ref="I7" authorId="0" shapeId="0" xr:uid="{319688D2-A96D-4793-8878-509077D8F924}">
      <text>
        <r>
          <rPr>
            <b/>
            <sz val="9"/>
            <color indexed="81"/>
            <rFont val="Tahoma"/>
            <family val="2"/>
          </rPr>
          <t xml:space="preserve">MDP:
</t>
        </r>
        <r>
          <rPr>
            <sz val="9"/>
            <color indexed="12"/>
            <rFont val="Tahoma"/>
            <family val="2"/>
          </rPr>
          <t>Scegli tra le opzioni del menù a tendina.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MDP</author>
  </authors>
  <commentList>
    <comment ref="B7" authorId="0" shapeId="0" xr:uid="{894D1FF6-5514-4989-A3DB-9F23513C81AF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La cella si adatterà automaticamente alla dimensione del testo.</t>
        </r>
      </text>
    </comment>
    <comment ref="C7" authorId="0" shapeId="0" xr:uid="{24A3FA96-857A-4A28-A92E-B21FC84143DA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Indicare il termine, in giorni, previsto per la conclusione del 
procedimento.</t>
        </r>
      </text>
    </comment>
    <comment ref="E7" authorId="0" shapeId="0" xr:uid="{9B4A8EDF-652F-4BA1-837F-62B36ACEAEC9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Scegli tra le opzioni del menù a tendina.</t>
        </r>
      </text>
    </comment>
    <comment ref="F7" authorId="0" shapeId="0" xr:uid="{28FF40F0-E893-443A-AC3F-785CE4D1062B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Questa casella si compila automaticamente.</t>
        </r>
      </text>
    </comment>
    <comment ref="I7" authorId="0" shapeId="0" xr:uid="{95B72886-BBD8-488E-829F-48CAF53EA9FC}">
      <text>
        <r>
          <rPr>
            <b/>
            <sz val="9"/>
            <color indexed="81"/>
            <rFont val="Tahoma"/>
            <family val="2"/>
          </rPr>
          <t xml:space="preserve">MDP:
</t>
        </r>
        <r>
          <rPr>
            <sz val="9"/>
            <color indexed="12"/>
            <rFont val="Tahoma"/>
            <family val="2"/>
          </rPr>
          <t>Scegli tra le opzioni del menù a tendina.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FB600762-745E-407F-B72C-05388994AB79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Copiare il valore della COL 5 della scheda del precedente quadrimestre.</t>
        </r>
      </text>
    </comment>
    <comment ref="L7" authorId="0" shapeId="0" xr:uid="{CF39204C-A875-4801-A336-59BE2C47FA60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Questa casella si compila automaticamente.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MDP</author>
  </authors>
  <commentList>
    <comment ref="B7" authorId="0" shapeId="0" xr:uid="{C04511CF-2499-4466-A4ED-108BC06131AD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La cella si adatterà automaticamente alla dimensione del testo.</t>
        </r>
      </text>
    </comment>
    <comment ref="C7" authorId="0" shapeId="0" xr:uid="{601E529A-7F63-46F5-9429-9214A70C1C0E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Indicare il termine, in giorni, previsto per la conclusione del 
procedimento.</t>
        </r>
      </text>
    </comment>
    <comment ref="E7" authorId="0" shapeId="0" xr:uid="{3AA866C1-BE54-47D9-9EFC-F20DEA16D0F9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Scegli tra le opzioni del menù a tendina.</t>
        </r>
      </text>
    </comment>
    <comment ref="F7" authorId="0" shapeId="0" xr:uid="{D35F9FA5-3932-4CBA-81BC-613596881594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Questa casella si compila automaticamente.</t>
        </r>
      </text>
    </comment>
    <comment ref="I7" authorId="0" shapeId="0" xr:uid="{D813964C-335B-4A71-AA67-54ED1D2A034D}">
      <text>
        <r>
          <rPr>
            <b/>
            <sz val="9"/>
            <color indexed="81"/>
            <rFont val="Tahoma"/>
            <family val="2"/>
          </rPr>
          <t xml:space="preserve">MDP:
</t>
        </r>
        <r>
          <rPr>
            <sz val="9"/>
            <color indexed="12"/>
            <rFont val="Tahoma"/>
            <family val="2"/>
          </rPr>
          <t>Scegli tra le opzioni del menù a tendina.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518B8B1E-F388-4062-94E3-B7CCD3BE3763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Copiare il valore della COL 5 della scheda del precedente quadrimestre.</t>
        </r>
      </text>
    </comment>
    <comment ref="L7" authorId="0" shapeId="0" xr:uid="{461E2D1C-10D7-4ADB-86B5-F9E215D8BCE6}">
      <text>
        <r>
          <rPr>
            <b/>
            <sz val="9"/>
            <color indexed="81"/>
            <rFont val="Tahoma"/>
            <family val="2"/>
          </rPr>
          <t>MDP: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Questa casella si compila automaticamente.</t>
        </r>
      </text>
    </comment>
  </commentList>
</comments>
</file>

<file path=xl/sharedStrings.xml><?xml version="1.0" encoding="utf-8"?>
<sst xmlns="http://schemas.openxmlformats.org/spreadsheetml/2006/main" count="55" uniqueCount="25">
  <si>
    <t>STRUTTURA</t>
  </si>
  <si>
    <t>RESPONSABILE</t>
  </si>
  <si>
    <t>DENOMINAZIONE PROCEDIMENTO</t>
  </si>
  <si>
    <r>
      <t>EVENTUALI RICORSI al TAR             (</t>
    </r>
    <r>
      <rPr>
        <b/>
        <sz val="10"/>
        <color rgb="FF000000"/>
        <rFont val="Liberation Sans"/>
        <family val="2"/>
      </rPr>
      <t xml:space="preserve">SI </t>
    </r>
    <r>
      <rPr>
        <sz val="9"/>
        <color rgb="FF000000"/>
        <rFont val="CIDFont+F2"/>
      </rPr>
      <t xml:space="preserve">/ </t>
    </r>
    <r>
      <rPr>
        <b/>
        <sz val="10"/>
        <color rgb="FF000000"/>
        <rFont val="Liberation Sans"/>
        <family val="2"/>
      </rPr>
      <t>NO</t>
    </r>
    <r>
      <rPr>
        <sz val="9"/>
        <color rgb="FF000000"/>
        <rFont val="CIDFont+F2"/>
      </rPr>
      <t>)</t>
    </r>
  </si>
  <si>
    <t>DATA</t>
  </si>
  <si>
    <r>
      <t xml:space="preserve">MOTIVAZIONE DEL RITARDO     (se in colonna </t>
    </r>
    <r>
      <rPr>
        <b/>
        <sz val="9"/>
        <color rgb="FF000000"/>
        <rFont val="CIDFont+F2"/>
      </rPr>
      <t>11</t>
    </r>
    <r>
      <rPr>
        <sz val="9"/>
        <color rgb="FF000000"/>
        <rFont val="CIDFont+F2"/>
      </rPr>
      <t xml:space="preserve"> risultasse uno scostamento negativo)</t>
    </r>
  </si>
  <si>
    <t>Si</t>
  </si>
  <si>
    <t>No</t>
  </si>
  <si>
    <r>
      <t xml:space="preserve">MOTIVAZIONE DEL RITARDO     (se in colonna </t>
    </r>
    <r>
      <rPr>
        <b/>
        <sz val="10"/>
        <color rgb="FF000000"/>
        <rFont val="Liberation Sans"/>
        <family val="2"/>
      </rPr>
      <t>5</t>
    </r>
    <r>
      <rPr>
        <sz val="9"/>
        <color rgb="FF000000"/>
        <rFont val="CIDFont+F2"/>
      </rPr>
      <t xml:space="preserve"> risultasse uno scostamento negativo)</t>
    </r>
  </si>
  <si>
    <t>UFFICIO</t>
  </si>
  <si>
    <t>EVENTUALI                                      AZIONI                                 CORRETTIVE</t>
  </si>
  <si>
    <t>PRIMO QUADRIMESTRE</t>
  </si>
  <si>
    <t>FIRMA RESPONSABILE</t>
  </si>
  <si>
    <t>SECONDO QUADRIMESTRE</t>
  </si>
  <si>
    <t xml:space="preserve"> TERZO QUADRIMESTRE</t>
  </si>
  <si>
    <t>TERMINE CONCLUSIONE PROCEDIM. (GG)</t>
  </si>
  <si>
    <r>
      <t xml:space="preserve">NUMERO dei PROCEDIMENTI         </t>
    </r>
    <r>
      <rPr>
        <b/>
        <sz val="9"/>
        <color rgb="FF000000"/>
        <rFont val="CIDFont+F2"/>
      </rPr>
      <t xml:space="preserve">DEL PRECEDENTE </t>
    </r>
    <r>
      <rPr>
        <sz val="9"/>
        <color rgb="FF000000"/>
        <rFont val="CIDFont+F2"/>
      </rPr>
      <t>QUADRIMESTRE</t>
    </r>
    <r>
      <rPr>
        <b/>
        <sz val="9"/>
        <color rgb="FF000000"/>
        <rFont val="CIDFont+F2"/>
      </rPr>
      <t xml:space="preserve"> </t>
    </r>
    <r>
      <rPr>
        <sz val="9"/>
        <color rgb="FF000000"/>
        <rFont val="CIDFont+F2"/>
      </rPr>
      <t xml:space="preserve"> </t>
    </r>
    <r>
      <rPr>
        <b/>
        <sz val="9"/>
        <color theme="4" tint="-0.249977111117893"/>
        <rFont val="CIDFont+F2"/>
      </rPr>
      <t>CONCLUSI NEL PRESENTE QUADRIMESTRE ENTRO IL TERMINE DI CHIUSURA</t>
    </r>
  </si>
  <si>
    <r>
      <t xml:space="preserve">SCOSTAMENTO = colonne (4-3) </t>
    </r>
    <r>
      <rPr>
        <b/>
        <sz val="8"/>
        <color rgb="FF000000"/>
        <rFont val="CIDFont+F2"/>
      </rPr>
      <t>[compilazione automatica]</t>
    </r>
  </si>
  <si>
    <r>
      <t xml:space="preserve">NUMERO dei PROCEDIMENTI           </t>
    </r>
    <r>
      <rPr>
        <b/>
        <sz val="9"/>
        <color rgb="FF000000"/>
        <rFont val="CIDFont+F2"/>
      </rPr>
      <t xml:space="preserve">NON CONCLUSI NEL PRECEDENTE </t>
    </r>
    <r>
      <rPr>
        <sz val="9"/>
        <color rgb="FF000000"/>
        <rFont val="CIDFont+F2"/>
      </rPr>
      <t xml:space="preserve">QUADRIMESTRE       </t>
    </r>
    <r>
      <rPr>
        <b/>
        <sz val="9"/>
        <color theme="4" tint="-0.249977111117893"/>
        <rFont val="CIDFont+F2"/>
      </rPr>
      <t xml:space="preserve">ANCORA ENTRO  TERMINI DI SCADENZA  </t>
    </r>
    <r>
      <rPr>
        <b/>
        <sz val="9"/>
        <color rgb="FF000000"/>
        <rFont val="CIDFont+F2"/>
      </rPr>
      <t xml:space="preserve">               </t>
    </r>
    <r>
      <rPr>
        <sz val="9"/>
        <color rgb="FF000000"/>
        <rFont val="CIDFont+F2"/>
      </rPr>
      <t xml:space="preserve">(col. 5 del precedente quadrimestre)   </t>
    </r>
    <r>
      <rPr>
        <b/>
        <sz val="9"/>
        <color rgb="FF000000"/>
        <rFont val="CIDFont+F2"/>
      </rPr>
      <t xml:space="preserve">  </t>
    </r>
    <r>
      <rPr>
        <sz val="9"/>
        <color rgb="FF000000"/>
        <rFont val="CIDFont+F2"/>
      </rPr>
      <t xml:space="preserve">        </t>
    </r>
  </si>
  <si>
    <r>
      <t xml:space="preserve">SCOSTAMENTO            = colonne (10-9) </t>
    </r>
    <r>
      <rPr>
        <b/>
        <sz val="6"/>
        <color rgb="FF000000"/>
        <rFont val="Liberation Sans"/>
        <family val="2"/>
      </rPr>
      <t xml:space="preserve"> </t>
    </r>
    <r>
      <rPr>
        <b/>
        <sz val="8"/>
        <color rgb="FF000000"/>
        <rFont val="Liberation Sans"/>
        <family val="2"/>
      </rPr>
      <t>[compilazione automatica]</t>
    </r>
  </si>
  <si>
    <t>SCHEDA MONITORAGGIO dei TEMPI PROCEDIMENTALI</t>
  </si>
  <si>
    <r>
      <t xml:space="preserve">NUMERO PROCEDIM. </t>
    </r>
    <r>
      <rPr>
        <b/>
        <sz val="9"/>
        <color rgb="FF000000"/>
        <rFont val="CIDFont+F2"/>
      </rPr>
      <t>CHIUSI ENTRO IL TERMINE  PREVISTO</t>
    </r>
    <r>
      <rPr>
        <sz val="9"/>
        <color rgb="FF000000"/>
        <rFont val="CIDFont+F2"/>
      </rPr>
      <t xml:space="preserve">         (vedi colonna </t>
    </r>
    <r>
      <rPr>
        <b/>
        <sz val="9"/>
        <color rgb="FF000000"/>
        <rFont val="CIDFont+F2"/>
      </rPr>
      <t>2)</t>
    </r>
  </si>
  <si>
    <r>
      <t xml:space="preserve">NUMERO PROCEDIM. </t>
    </r>
    <r>
      <rPr>
        <b/>
        <sz val="9"/>
        <color rgb="FF000000"/>
        <rFont val="CIDFont+F2"/>
      </rPr>
      <t>AVVIATI</t>
    </r>
    <r>
      <rPr>
        <sz val="9"/>
        <color rgb="FF000000"/>
        <rFont val="CIDFont+F2"/>
      </rPr>
      <t xml:space="preserve"> tra
1   Maggio
31 Agosto</t>
    </r>
  </si>
  <si>
    <r>
      <t xml:space="preserve">NUMERO PROCEDIM. </t>
    </r>
    <r>
      <rPr>
        <b/>
        <sz val="9"/>
        <color rgb="FF000000"/>
        <rFont val="CIDFont+F2"/>
      </rPr>
      <t>AVVIATI</t>
    </r>
    <r>
      <rPr>
        <sz val="9"/>
        <color rgb="FF000000"/>
        <rFont val="CIDFont+F2"/>
      </rPr>
      <t xml:space="preserve"> tra
1 Gennaio
30 Aprile</t>
    </r>
  </si>
  <si>
    <r>
      <t xml:space="preserve">NUMERO PROCEDIM. </t>
    </r>
    <r>
      <rPr>
        <b/>
        <sz val="9"/>
        <color rgb="FF000000"/>
        <rFont val="CIDFont+F2"/>
      </rPr>
      <t>AVVIATI</t>
    </r>
    <r>
      <rPr>
        <sz val="9"/>
        <color rgb="FF000000"/>
        <rFont val="CIDFont+F2"/>
      </rPr>
      <t xml:space="preserve"> tra
1   Settembre
31 Dicembre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</si>
</sst>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32">
    <font>
      <sz val="10"/>
      <color rgb="FF000000"/>
      <name val="Liberation Sans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b/>
      <sz val="10"/>
      <color rgb="FFFFFFFF"/>
      <name val="Liberation Sans"/>
      <family val="2"/>
    </font>
    <font>
      <sz val="10"/>
      <color rgb="FFCC0000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b/>
      <sz val="18"/>
      <color rgb="FF000000"/>
      <name val="Liberation Sans"/>
      <family val="2"/>
    </font>
    <font>
      <b/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0"/>
      <color rgb="FF000000"/>
      <name val="Comic Sans MS"/>
      <family val="4"/>
    </font>
    <font>
      <sz val="10"/>
      <color rgb="FFC9211E"/>
      <name val="Comic Sans MS"/>
      <family val="4"/>
    </font>
    <font>
      <sz val="10"/>
      <color rgb="FF3465A4"/>
      <name val="Liberation Sans"/>
      <family val="2"/>
    </font>
    <font>
      <sz val="9"/>
      <color rgb="FF000000"/>
      <name val="CIDFont+F2"/>
    </font>
    <font>
      <b/>
      <sz val="9"/>
      <color rgb="FF000000"/>
      <name val="CIDFont+F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6"/>
      <color rgb="FF000000"/>
      <name val="Liberation Sans"/>
      <family val="2"/>
    </font>
    <font>
      <sz val="9"/>
      <color indexed="12"/>
      <name val="Tahoma"/>
      <family val="2"/>
    </font>
    <font>
      <sz val="12"/>
      <color rgb="FF000000"/>
      <name val="Liberation Sans"/>
      <family val="2"/>
    </font>
    <font>
      <sz val="10"/>
      <color rgb="FF2969B0"/>
      <name val="Arial Unicode MS"/>
    </font>
    <font>
      <b/>
      <sz val="9"/>
      <color theme="4" tint="-0.249977111117893"/>
      <name val="CIDFont+F2"/>
    </font>
    <font>
      <b/>
      <sz val="14"/>
      <color theme="4" tint="-0.249977111117893"/>
      <name val="Comic Sans MS"/>
      <family val="4"/>
    </font>
    <font>
      <b/>
      <sz val="14"/>
      <color theme="4" tint="-0.249977111117893"/>
      <name val="Liberation Sans"/>
      <family val="2"/>
    </font>
    <font>
      <b/>
      <sz val="10"/>
      <color rgb="FFC9211E"/>
      <name val="Comic Sans MS"/>
      <family val="4"/>
    </font>
    <font>
      <b/>
      <sz val="8"/>
      <color rgb="FF000000"/>
      <name val="CIDFont+F2"/>
    </font>
    <font>
      <b/>
      <sz val="8"/>
      <color rgb="FF000000"/>
      <name val="Liberation Sans"/>
      <family val="2"/>
    </font>
    <font>
      <sz val="14"/>
      <color rgb="FF000000"/>
      <name val="Liberation Sans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lightUp"/>
    </fill>
    <fill>
      <patternFill patternType="solid">
        <fgColor rgb="FFFBFDA5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2">
    <xf numFmtId="0" fontId="0" fillId="0" borderId="0" xfId="0"/>
    <xf numFmtId="0" fontId="0" fillId="0" borderId="0" xfId="0" applyProtection="1"/>
    <xf numFmtId="0" fontId="14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9" borderId="0" xfId="0" applyFill="1" applyAlignment="1" applyProtection="1">
      <alignment horizont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9" borderId="0" xfId="0" applyFill="1" applyProtection="1"/>
    <xf numFmtId="0" fontId="0" fillId="14" borderId="7" xfId="0" applyFill="1" applyBorder="1" applyAlignment="1" applyProtection="1"/>
    <xf numFmtId="0" fontId="0" fillId="14" borderId="12" xfId="0" applyFill="1" applyBorder="1" applyAlignment="1" applyProtection="1"/>
    <xf numFmtId="0" fontId="0" fillId="0" borderId="0" xfId="0" applyFill="1" applyProtection="1"/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13" borderId="5" xfId="0" applyFill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7" fillId="15" borderId="5" xfId="0" applyFont="1" applyFill="1" applyBorder="1" applyAlignment="1" applyProtection="1">
      <alignment horizontal="center" vertical="center" wrapText="1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0" borderId="0" xfId="0" applyProtection="1"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9" borderId="0" xfId="0" applyFill="1" applyAlignment="1" applyProtection="1">
      <protection locked="0"/>
    </xf>
    <xf numFmtId="0" fontId="0" fillId="12" borderId="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9" borderId="0" xfId="0" applyFill="1" applyAlignment="1" applyProtection="1">
      <alignment horizontal="center" vertical="center" wrapText="1"/>
      <protection locked="0"/>
    </xf>
    <xf numFmtId="0" fontId="17" fillId="1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top" wrapText="1"/>
      <protection locked="0"/>
    </xf>
    <xf numFmtId="0" fontId="24" fillId="0" borderId="0" xfId="0" applyFont="1" applyProtection="1">
      <protection locked="0"/>
    </xf>
    <xf numFmtId="0" fontId="17" fillId="13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0" fillId="13" borderId="12" xfId="0" applyFill="1" applyBorder="1" applyAlignment="1" applyProtection="1"/>
    <xf numFmtId="0" fontId="0" fillId="0" borderId="0" xfId="0" applyFill="1" applyBorder="1" applyAlignment="1" applyProtection="1"/>
    <xf numFmtId="0" fontId="0" fillId="13" borderId="2" xfId="0" applyFill="1" applyBorder="1" applyAlignment="1" applyProtection="1">
      <alignment horizontal="center" vertical="center" wrapText="1"/>
    </xf>
    <xf numFmtId="0" fontId="0" fillId="9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9" borderId="0" xfId="0" applyFill="1" applyProtection="1"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 wrapText="1"/>
      <protection locked="0"/>
    </xf>
    <xf numFmtId="0" fontId="0" fillId="10" borderId="18" xfId="0" applyFill="1" applyBorder="1" applyAlignment="1" applyProtection="1">
      <alignment horizontal="center" vertical="center" wrapText="1"/>
      <protection locked="0"/>
    </xf>
    <xf numFmtId="0" fontId="0" fillId="9" borderId="0" xfId="0" applyFill="1" applyProtection="1"/>
    <xf numFmtId="0" fontId="1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10" borderId="20" xfId="0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11" borderId="17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4" fontId="31" fillId="16" borderId="19" xfId="0" applyNumberFormat="1" applyFont="1" applyFill="1" applyBorder="1" applyAlignment="1" applyProtection="1">
      <alignment horizontal="center" vertical="center" wrapText="1"/>
    </xf>
    <xf numFmtId="14" fontId="31" fillId="16" borderId="21" xfId="0" applyNumberFormat="1" applyFont="1" applyFill="1" applyBorder="1" applyAlignment="1" applyProtection="1">
      <alignment horizontal="center" vertical="center" wrapText="1"/>
    </xf>
    <xf numFmtId="0" fontId="0" fillId="14" borderId="7" xfId="0" applyFill="1" applyBorder="1" applyAlignment="1" applyProtection="1"/>
    <xf numFmtId="0" fontId="0" fillId="14" borderId="15" xfId="0" applyFill="1" applyBorder="1" applyAlignment="1" applyProtection="1"/>
    <xf numFmtId="0" fontId="0" fillId="13" borderId="15" xfId="0" applyFill="1" applyBorder="1" applyAlignment="1" applyProtection="1"/>
    <xf numFmtId="0" fontId="0" fillId="13" borderId="12" xfId="0" applyFill="1" applyBorder="1" applyAlignment="1" applyProtection="1"/>
    <xf numFmtId="14" fontId="31" fillId="16" borderId="22" xfId="0" applyNumberFormat="1" applyFont="1" applyFill="1" applyBorder="1" applyAlignment="1" applyProtection="1">
      <alignment horizontal="center" vertical="center" wrapText="1"/>
      <protection locked="0"/>
    </xf>
    <xf numFmtId="14" fontId="31" fillId="16" borderId="2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3" xfId="0" applyNumberFormat="1" applyFont="1" applyBorder="1" applyAlignment="1" applyProtection="1">
      <alignment horizontal="center" vertical="center" wrapText="1"/>
    </xf>
    <xf numFmtId="164" fontId="27" fillId="0" borderId="14" xfId="0" applyNumberFormat="1" applyFont="1" applyBorder="1" applyAlignment="1" applyProtection="1">
      <alignment horizontal="center" vertical="center" wrapText="1"/>
    </xf>
    <xf numFmtId="0" fontId="0" fillId="14" borderId="12" xfId="0" applyFill="1" applyBorder="1" applyAlignment="1" applyProtection="1"/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e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colors>
    <mruColors>
      <color rgb="FFFBFDA5"/>
      <color rgb="FFFFFFFF"/>
      <color rgb="FFFFFF8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853440</xdr:colOff>
      <xdr:row>3</xdr:row>
      <xdr:rowOff>335280</xdr:rowOff>
    </xdr:from>
    <xdr:to>
      <xdr:col>1</xdr:col>
      <xdr:colOff>1615440</xdr:colOff>
      <xdr:row>3</xdr:row>
      <xdr:rowOff>457200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89873942-927F-4EA0-853D-CA9FA53D66FB}"/>
            </a:ext>
          </a:extLst>
        </xdr:cNvPr>
        <xdr:cNvSpPr/>
      </xdr:nvSpPr>
      <xdr:spPr>
        <a:xfrm>
          <a:off x="1104900" y="73914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qweq</a:t>
          </a:r>
        </a:p>
      </xdr:txBody>
    </xdr:sp>
    <xdr:clientData/>
  </xdr:twoCellAnchor>
  <xdr:twoCellAnchor>
    <xdr:from>
      <xdr:col>6</xdr:col>
      <xdr:colOff>845820</xdr:colOff>
      <xdr:row>3</xdr:row>
      <xdr:rowOff>342900</xdr:rowOff>
    </xdr:from>
    <xdr:to>
      <xdr:col>6</xdr:col>
      <xdr:colOff>1546860</xdr:colOff>
      <xdr:row>3</xdr:row>
      <xdr:rowOff>464820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DDFCA3A2-F6F2-452F-84C4-CD77EB6D8141}"/>
            </a:ext>
          </a:extLst>
        </xdr:cNvPr>
        <xdr:cNvSpPr/>
      </xdr:nvSpPr>
      <xdr:spPr>
        <a:xfrm>
          <a:off x="6164580" y="746760"/>
          <a:ext cx="70104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absolute">
    <xdr:from>
      <xdr:col>10</xdr:col>
      <xdr:colOff>571500</xdr:colOff>
      <xdr:row>3</xdr:row>
      <xdr:rowOff>30480</xdr:rowOff>
    </xdr:from>
    <xdr:to>
      <xdr:col>12</xdr:col>
      <xdr:colOff>480060</xdr:colOff>
      <xdr:row>3</xdr:row>
      <xdr:rowOff>458786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31EBE7BA-3FD7-4B9E-B91E-B62AD8BA1AC5}"/>
            </a:ext>
          </a:extLst>
        </xdr:cNvPr>
        <xdr:cNvSpPr>
          <a:spLocks noChangeAspect="1"/>
        </xdr:cNvSpPr>
      </xdr:nvSpPr>
      <xdr:spPr>
        <a:xfrm>
          <a:off x="12885420" y="434340"/>
          <a:ext cx="1828800" cy="428306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it-IT" sz="1100"/>
            <a:t>CONTINUA</a:t>
          </a:r>
        </a:p>
      </xdr:txBody>
    </xdr:sp>
    <xdr:clientData/>
  </xdr:twoCellAnchor>
  <xdr:twoCellAnchor editAs="absolute">
    <xdr:from>
      <xdr:col>0</xdr:col>
      <xdr:colOff>22860</xdr:colOff>
      <xdr:row>6</xdr:row>
      <xdr:rowOff>45720</xdr:rowOff>
    </xdr:from>
    <xdr:to>
      <xdr:col>0</xdr:col>
      <xdr:colOff>228600</xdr:colOff>
      <xdr:row>7</xdr:row>
      <xdr:rowOff>60960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9E04261D-11D5-4FA4-9C1A-2F934D614A69}"/>
            </a:ext>
          </a:extLst>
        </xdr:cNvPr>
        <xdr:cNvSpPr>
          <a:spLocks noChangeAspect="1"/>
        </xdr:cNvSpPr>
      </xdr:nvSpPr>
      <xdr:spPr>
        <a:xfrm rot="5400000">
          <a:off x="-407670" y="2053590"/>
          <a:ext cx="1066800" cy="205740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ctr"/>
          <a:r>
            <a:rPr lang="it-IT" sz="1100"/>
            <a:t>RIGA</a:t>
          </a:r>
        </a:p>
      </xdr:txBody>
    </xdr:sp>
    <xdr:clientData/>
  </xdr:twoCellAnchor>
  <xdr:twoCellAnchor>
    <xdr:from>
      <xdr:col>1</xdr:col>
      <xdr:colOff>845820</xdr:colOff>
      <xdr:row>4</xdr:row>
      <xdr:rowOff>335280</xdr:rowOff>
    </xdr:from>
    <xdr:to>
      <xdr:col>1</xdr:col>
      <xdr:colOff>1607820</xdr:colOff>
      <xdr:row>4</xdr:row>
      <xdr:rowOff>457200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BD9AF613-3A3C-467F-A560-2D38891EFDC1}"/>
            </a:ext>
          </a:extLst>
        </xdr:cNvPr>
        <xdr:cNvSpPr/>
      </xdr:nvSpPr>
      <xdr:spPr>
        <a:xfrm>
          <a:off x="1097280" y="124206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ewqeqweqeqeqqwe</a:t>
          </a:r>
        </a:p>
      </xdr:txBody>
    </xdr:sp>
    <xdr:clientData/>
  </xdr:twoCellAnchor>
  <xdr:twoCellAnchor>
    <xdr:from>
      <xdr:col>6</xdr:col>
      <xdr:colOff>861060</xdr:colOff>
      <xdr:row>4</xdr:row>
      <xdr:rowOff>335280</xdr:rowOff>
    </xdr:from>
    <xdr:to>
      <xdr:col>6</xdr:col>
      <xdr:colOff>1569720</xdr:colOff>
      <xdr:row>4</xdr:row>
      <xdr:rowOff>457200</xdr:rowOff>
    </xdr:to>
    <xdr:sp macro="" textlink="">
      <xdr:nvSpPr>
        <xdr:cNvPr id="11" name="Freccia a destra 10">
          <a:extLst>
            <a:ext uri="{FF2B5EF4-FFF2-40B4-BE49-F238E27FC236}">
              <a16:creationId xmlns:a16="http://schemas.microsoft.com/office/drawing/2014/main" id="{A88194A2-3DE3-488F-8BA1-BD5C07E1A94D}"/>
            </a:ext>
          </a:extLst>
        </xdr:cNvPr>
        <xdr:cNvSpPr/>
      </xdr:nvSpPr>
      <xdr:spPr>
        <a:xfrm>
          <a:off x="6179820" y="1242060"/>
          <a:ext cx="70866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15240</xdr:colOff>
      <xdr:row>3</xdr:row>
      <xdr:rowOff>312420</xdr:rowOff>
    </xdr:from>
    <xdr:to>
      <xdr:col>9</xdr:col>
      <xdr:colOff>198120</xdr:colOff>
      <xdr:row>4</xdr:row>
      <xdr:rowOff>220980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32A0EF9E-B30D-4903-B2E0-5F212B155FD1}"/>
            </a:ext>
          </a:extLst>
        </xdr:cNvPr>
        <xdr:cNvSpPr/>
      </xdr:nvSpPr>
      <xdr:spPr>
        <a:xfrm rot="5400000">
          <a:off x="10789920" y="830580"/>
          <a:ext cx="411480" cy="18288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11</xdr:col>
      <xdr:colOff>15240</xdr:colOff>
      <xdr:row>4</xdr:row>
      <xdr:rowOff>0</xdr:rowOff>
    </xdr:from>
    <xdr:to>
      <xdr:col>12</xdr:col>
      <xdr:colOff>1043940</xdr:colOff>
      <xdr:row>4</xdr:row>
      <xdr:rowOff>419100</xdr:rowOff>
    </xdr:to>
    <xdr:sp macro="" textlink="">
      <xdr:nvSpPr>
        <xdr:cNvPr id="3" name="Freccia a sinistra 2">
          <a:extLst>
            <a:ext uri="{FF2B5EF4-FFF2-40B4-BE49-F238E27FC236}">
              <a16:creationId xmlns:a16="http://schemas.microsoft.com/office/drawing/2014/main" id="{CC733BFE-499D-465B-8E73-AD9B6C5E4CFA}"/>
            </a:ext>
          </a:extLst>
        </xdr:cNvPr>
        <xdr:cNvSpPr/>
      </xdr:nvSpPr>
      <xdr:spPr>
        <a:xfrm>
          <a:off x="13548360" y="906780"/>
          <a:ext cx="1729740" cy="419100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it-I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RITORNA</a:t>
          </a:r>
        </a:p>
      </xdr:txBody>
    </xdr:sp>
    <xdr:clientData/>
  </xdr:twoCellAnchor>
  <xdr:twoCellAnchor>
    <xdr:from>
      <xdr:col>1</xdr:col>
      <xdr:colOff>845820</xdr:colOff>
      <xdr:row>4</xdr:row>
      <xdr:rowOff>335280</xdr:rowOff>
    </xdr:from>
    <xdr:to>
      <xdr:col>1</xdr:col>
      <xdr:colOff>1607820</xdr:colOff>
      <xdr:row>4</xdr:row>
      <xdr:rowOff>457200</xdr:rowOff>
    </xdr:to>
    <xdr:sp macro="" textlink="">
      <xdr:nvSpPr>
        <xdr:cNvPr id="13" name="Freccia a destra 12">
          <a:extLst>
            <a:ext uri="{FF2B5EF4-FFF2-40B4-BE49-F238E27FC236}">
              <a16:creationId xmlns:a16="http://schemas.microsoft.com/office/drawing/2014/main" id="{DD53999D-1F87-45DC-A66A-A96AE08054C5}"/>
            </a:ext>
          </a:extLst>
        </xdr:cNvPr>
        <xdr:cNvSpPr/>
      </xdr:nvSpPr>
      <xdr:spPr>
        <a:xfrm>
          <a:off x="1097280" y="124206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ewqeqweqeqeqqwe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853440</xdr:colOff>
      <xdr:row>3</xdr:row>
      <xdr:rowOff>335280</xdr:rowOff>
    </xdr:from>
    <xdr:to>
      <xdr:col>1</xdr:col>
      <xdr:colOff>1615440</xdr:colOff>
      <xdr:row>3</xdr:row>
      <xdr:rowOff>457200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EFB09D83-B479-462D-A0EF-497F00A3E322}"/>
            </a:ext>
          </a:extLst>
        </xdr:cNvPr>
        <xdr:cNvSpPr/>
      </xdr:nvSpPr>
      <xdr:spPr>
        <a:xfrm>
          <a:off x="1104900" y="73914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qweq</a:t>
          </a:r>
        </a:p>
      </xdr:txBody>
    </xdr:sp>
    <xdr:clientData/>
  </xdr:twoCellAnchor>
  <xdr:twoCellAnchor>
    <xdr:from>
      <xdr:col>6</xdr:col>
      <xdr:colOff>845820</xdr:colOff>
      <xdr:row>3</xdr:row>
      <xdr:rowOff>342900</xdr:rowOff>
    </xdr:from>
    <xdr:to>
      <xdr:col>6</xdr:col>
      <xdr:colOff>1546860</xdr:colOff>
      <xdr:row>3</xdr:row>
      <xdr:rowOff>464820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B031FBB7-6095-4D97-9A63-74D1D9B71723}"/>
            </a:ext>
          </a:extLst>
        </xdr:cNvPr>
        <xdr:cNvSpPr/>
      </xdr:nvSpPr>
      <xdr:spPr>
        <a:xfrm>
          <a:off x="6164580" y="746760"/>
          <a:ext cx="70104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845820</xdr:colOff>
      <xdr:row>4</xdr:row>
      <xdr:rowOff>335280</xdr:rowOff>
    </xdr:from>
    <xdr:to>
      <xdr:col>1</xdr:col>
      <xdr:colOff>1607820</xdr:colOff>
      <xdr:row>4</xdr:row>
      <xdr:rowOff>457200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C7963162-7749-4AA8-98BE-5CCE54E3E354}"/>
            </a:ext>
          </a:extLst>
        </xdr:cNvPr>
        <xdr:cNvSpPr/>
      </xdr:nvSpPr>
      <xdr:spPr>
        <a:xfrm>
          <a:off x="1097280" y="124206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ewqeqweqeqeqqwe</a:t>
          </a:r>
        </a:p>
      </xdr:txBody>
    </xdr:sp>
    <xdr:clientData/>
  </xdr:twoCellAnchor>
  <xdr:twoCellAnchor>
    <xdr:from>
      <xdr:col>6</xdr:col>
      <xdr:colOff>861060</xdr:colOff>
      <xdr:row>4</xdr:row>
      <xdr:rowOff>335280</xdr:rowOff>
    </xdr:from>
    <xdr:to>
      <xdr:col>6</xdr:col>
      <xdr:colOff>1569720</xdr:colOff>
      <xdr:row>4</xdr:row>
      <xdr:rowOff>457200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0E4B8F80-4735-474D-B7DA-83C49FFAF480}"/>
            </a:ext>
          </a:extLst>
        </xdr:cNvPr>
        <xdr:cNvSpPr/>
      </xdr:nvSpPr>
      <xdr:spPr>
        <a:xfrm>
          <a:off x="6179820" y="1242060"/>
          <a:ext cx="70866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11</xdr:col>
      <xdr:colOff>15240</xdr:colOff>
      <xdr:row>4</xdr:row>
      <xdr:rowOff>53340</xdr:rowOff>
    </xdr:from>
    <xdr:to>
      <xdr:col>12</xdr:col>
      <xdr:colOff>830580</xdr:colOff>
      <xdr:row>4</xdr:row>
      <xdr:rowOff>419100</xdr:rowOff>
    </xdr:to>
    <xdr:sp macro="" textlink="">
      <xdr:nvSpPr>
        <xdr:cNvPr id="7" name="Freccia a sinistra 6">
          <a:extLst>
            <a:ext uri="{FF2B5EF4-FFF2-40B4-BE49-F238E27FC236}">
              <a16:creationId xmlns:a16="http://schemas.microsoft.com/office/drawing/2014/main" id="{FA51F924-45B8-41CB-9C46-0B25AD769CB8}"/>
            </a:ext>
          </a:extLst>
        </xdr:cNvPr>
        <xdr:cNvSpPr/>
      </xdr:nvSpPr>
      <xdr:spPr>
        <a:xfrm>
          <a:off x="13548360" y="960120"/>
          <a:ext cx="1760220" cy="365760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it-I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RITORNA</a:t>
          </a:r>
        </a:p>
      </xdr:txBody>
    </xdr:sp>
    <xdr:clientData/>
  </xdr:twoCellAnchor>
  <xdr:twoCellAnchor editAs="absolute">
    <xdr:from>
      <xdr:col>10</xdr:col>
      <xdr:colOff>640080</xdr:colOff>
      <xdr:row>2</xdr:row>
      <xdr:rowOff>60960</xdr:rowOff>
    </xdr:from>
    <xdr:to>
      <xdr:col>12</xdr:col>
      <xdr:colOff>304800</xdr:colOff>
      <xdr:row>3</xdr:row>
      <xdr:rowOff>420686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162DE196-77CB-428B-A754-5E977AFB21E3}"/>
            </a:ext>
          </a:extLst>
        </xdr:cNvPr>
        <xdr:cNvSpPr>
          <a:spLocks noChangeAspect="1"/>
        </xdr:cNvSpPr>
      </xdr:nvSpPr>
      <xdr:spPr>
        <a:xfrm>
          <a:off x="12954000" y="396240"/>
          <a:ext cx="1828800" cy="428306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it-IT" sz="1100"/>
            <a:t>CONTINUA</a:t>
          </a:r>
        </a:p>
      </xdr:txBody>
    </xdr:sp>
    <xdr:clientData/>
  </xdr:twoCellAnchor>
  <xdr:twoCellAnchor>
    <xdr:from>
      <xdr:col>9</xdr:col>
      <xdr:colOff>15240</xdr:colOff>
      <xdr:row>3</xdr:row>
      <xdr:rowOff>312420</xdr:rowOff>
    </xdr:from>
    <xdr:to>
      <xdr:col>9</xdr:col>
      <xdr:colOff>198120</xdr:colOff>
      <xdr:row>4</xdr:row>
      <xdr:rowOff>220980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8E817F4B-85D8-488D-9D2F-0B000C92F636}"/>
            </a:ext>
          </a:extLst>
        </xdr:cNvPr>
        <xdr:cNvSpPr/>
      </xdr:nvSpPr>
      <xdr:spPr>
        <a:xfrm rot="5400000">
          <a:off x="10789920" y="830580"/>
          <a:ext cx="411480" cy="18288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15240</xdr:colOff>
      <xdr:row>3</xdr:row>
      <xdr:rowOff>312420</xdr:rowOff>
    </xdr:from>
    <xdr:to>
      <xdr:col>9</xdr:col>
      <xdr:colOff>198120</xdr:colOff>
      <xdr:row>4</xdr:row>
      <xdr:rowOff>220980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B9E33259-FA1C-46B7-A9B1-2A0CFB6E5745}"/>
            </a:ext>
          </a:extLst>
        </xdr:cNvPr>
        <xdr:cNvSpPr/>
      </xdr:nvSpPr>
      <xdr:spPr>
        <a:xfrm rot="5400000">
          <a:off x="10789920" y="830580"/>
          <a:ext cx="411480" cy="18288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absolute">
    <xdr:from>
      <xdr:col>0</xdr:col>
      <xdr:colOff>7620</xdr:colOff>
      <xdr:row>6</xdr:row>
      <xdr:rowOff>228600</xdr:rowOff>
    </xdr:from>
    <xdr:to>
      <xdr:col>0</xdr:col>
      <xdr:colOff>213360</xdr:colOff>
      <xdr:row>6</xdr:row>
      <xdr:rowOff>1295400</xdr:rowOff>
    </xdr:to>
    <xdr:sp macro="" textlink="">
      <xdr:nvSpPr>
        <xdr:cNvPr id="11" name="Freccia a destra 10">
          <a:extLst>
            <a:ext uri="{FF2B5EF4-FFF2-40B4-BE49-F238E27FC236}">
              <a16:creationId xmlns:a16="http://schemas.microsoft.com/office/drawing/2014/main" id="{3BF0367F-6951-4363-9815-A82836992575}"/>
            </a:ext>
          </a:extLst>
        </xdr:cNvPr>
        <xdr:cNvSpPr>
          <a:spLocks noChangeAspect="1"/>
        </xdr:cNvSpPr>
      </xdr:nvSpPr>
      <xdr:spPr>
        <a:xfrm rot="5400000">
          <a:off x="-422910" y="2236470"/>
          <a:ext cx="1066800" cy="205740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ctr"/>
          <a:r>
            <a:rPr lang="it-IT" sz="1100"/>
            <a:t>RIGA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853440</xdr:colOff>
      <xdr:row>3</xdr:row>
      <xdr:rowOff>335280</xdr:rowOff>
    </xdr:from>
    <xdr:to>
      <xdr:col>1</xdr:col>
      <xdr:colOff>1615440</xdr:colOff>
      <xdr:row>3</xdr:row>
      <xdr:rowOff>457200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7BC06431-CDF0-4FDF-80CA-D4E0BE9520B8}"/>
            </a:ext>
          </a:extLst>
        </xdr:cNvPr>
        <xdr:cNvSpPr/>
      </xdr:nvSpPr>
      <xdr:spPr>
        <a:xfrm>
          <a:off x="1104900" y="73914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qweq</a:t>
          </a:r>
        </a:p>
      </xdr:txBody>
    </xdr:sp>
    <xdr:clientData/>
  </xdr:twoCellAnchor>
  <xdr:twoCellAnchor>
    <xdr:from>
      <xdr:col>6</xdr:col>
      <xdr:colOff>845820</xdr:colOff>
      <xdr:row>3</xdr:row>
      <xdr:rowOff>342900</xdr:rowOff>
    </xdr:from>
    <xdr:to>
      <xdr:col>6</xdr:col>
      <xdr:colOff>1546860</xdr:colOff>
      <xdr:row>3</xdr:row>
      <xdr:rowOff>464820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BB4D6B86-0F88-4ECD-8062-A4E5715A42A1}"/>
            </a:ext>
          </a:extLst>
        </xdr:cNvPr>
        <xdr:cNvSpPr/>
      </xdr:nvSpPr>
      <xdr:spPr>
        <a:xfrm>
          <a:off x="6164580" y="746760"/>
          <a:ext cx="70104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845820</xdr:colOff>
      <xdr:row>4</xdr:row>
      <xdr:rowOff>335280</xdr:rowOff>
    </xdr:from>
    <xdr:to>
      <xdr:col>1</xdr:col>
      <xdr:colOff>1607820</xdr:colOff>
      <xdr:row>4</xdr:row>
      <xdr:rowOff>457200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E1AD583F-6A1E-4141-AEF6-9A14638B07E6}"/>
            </a:ext>
          </a:extLst>
        </xdr:cNvPr>
        <xdr:cNvSpPr/>
      </xdr:nvSpPr>
      <xdr:spPr>
        <a:xfrm>
          <a:off x="1097280" y="124206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ewqeqweqeqeqqwe</a:t>
          </a:r>
        </a:p>
      </xdr:txBody>
    </xdr:sp>
    <xdr:clientData/>
  </xdr:twoCellAnchor>
  <xdr:twoCellAnchor>
    <xdr:from>
      <xdr:col>6</xdr:col>
      <xdr:colOff>861060</xdr:colOff>
      <xdr:row>4</xdr:row>
      <xdr:rowOff>335280</xdr:rowOff>
    </xdr:from>
    <xdr:to>
      <xdr:col>6</xdr:col>
      <xdr:colOff>1569720</xdr:colOff>
      <xdr:row>4</xdr:row>
      <xdr:rowOff>457200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6DB88E63-7137-4B1A-99CF-DD9F22B04623}"/>
            </a:ext>
          </a:extLst>
        </xdr:cNvPr>
        <xdr:cNvSpPr/>
      </xdr:nvSpPr>
      <xdr:spPr>
        <a:xfrm>
          <a:off x="6179820" y="1242060"/>
          <a:ext cx="70866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11</xdr:col>
      <xdr:colOff>30480</xdr:colOff>
      <xdr:row>4</xdr:row>
      <xdr:rowOff>68580</xdr:rowOff>
    </xdr:from>
    <xdr:to>
      <xdr:col>12</xdr:col>
      <xdr:colOff>876300</xdr:colOff>
      <xdr:row>4</xdr:row>
      <xdr:rowOff>449580</xdr:rowOff>
    </xdr:to>
    <xdr:sp macro="" textlink="">
      <xdr:nvSpPr>
        <xdr:cNvPr id="7" name="Freccia a sinistra 6">
          <a:extLst>
            <a:ext uri="{FF2B5EF4-FFF2-40B4-BE49-F238E27FC236}">
              <a16:creationId xmlns:a16="http://schemas.microsoft.com/office/drawing/2014/main" id="{52643AC8-EBE1-46D7-A3D6-61FCC751DB21}"/>
            </a:ext>
          </a:extLst>
        </xdr:cNvPr>
        <xdr:cNvSpPr/>
      </xdr:nvSpPr>
      <xdr:spPr>
        <a:xfrm>
          <a:off x="13563600" y="975360"/>
          <a:ext cx="1790700" cy="381000"/>
        </a:xfrm>
        <a:prstGeom prst="leftArrow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it-I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RITORNA</a:t>
          </a:r>
        </a:p>
      </xdr:txBody>
    </xdr:sp>
    <xdr:clientData/>
  </xdr:twoCellAnchor>
  <xdr:twoCellAnchor editAs="absolute">
    <xdr:from>
      <xdr:col>10</xdr:col>
      <xdr:colOff>640080</xdr:colOff>
      <xdr:row>3</xdr:row>
      <xdr:rowOff>45720</xdr:rowOff>
    </xdr:from>
    <xdr:to>
      <xdr:col>12</xdr:col>
      <xdr:colOff>304800</xdr:colOff>
      <xdr:row>3</xdr:row>
      <xdr:rowOff>474026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19300E3D-B6D2-477F-9D87-BE299BA71541}"/>
            </a:ext>
          </a:extLst>
        </xdr:cNvPr>
        <xdr:cNvSpPr>
          <a:spLocks noChangeAspect="1"/>
        </xdr:cNvSpPr>
      </xdr:nvSpPr>
      <xdr:spPr>
        <a:xfrm>
          <a:off x="12954000" y="449580"/>
          <a:ext cx="1828800" cy="428306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it-IT" sz="1100"/>
            <a:t>CONTINUA</a:t>
          </a:r>
        </a:p>
      </xdr:txBody>
    </xdr:sp>
    <xdr:clientData/>
  </xdr:twoCellAnchor>
  <xdr:twoCellAnchor>
    <xdr:from>
      <xdr:col>9</xdr:col>
      <xdr:colOff>15240</xdr:colOff>
      <xdr:row>3</xdr:row>
      <xdr:rowOff>312420</xdr:rowOff>
    </xdr:from>
    <xdr:to>
      <xdr:col>9</xdr:col>
      <xdr:colOff>198120</xdr:colOff>
      <xdr:row>4</xdr:row>
      <xdr:rowOff>220980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DD522B35-8ACA-4D62-B921-53395CE3789B}"/>
            </a:ext>
          </a:extLst>
        </xdr:cNvPr>
        <xdr:cNvSpPr/>
      </xdr:nvSpPr>
      <xdr:spPr>
        <a:xfrm rot="5400000">
          <a:off x="10789920" y="830580"/>
          <a:ext cx="411480" cy="18288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15240</xdr:colOff>
      <xdr:row>3</xdr:row>
      <xdr:rowOff>312420</xdr:rowOff>
    </xdr:from>
    <xdr:to>
      <xdr:col>9</xdr:col>
      <xdr:colOff>198120</xdr:colOff>
      <xdr:row>4</xdr:row>
      <xdr:rowOff>220980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EF20D3F3-FD38-47FF-887A-5610BDF99598}"/>
            </a:ext>
          </a:extLst>
        </xdr:cNvPr>
        <xdr:cNvSpPr/>
      </xdr:nvSpPr>
      <xdr:spPr>
        <a:xfrm rot="5400000">
          <a:off x="10789920" y="830580"/>
          <a:ext cx="411480" cy="18288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absolute">
    <xdr:from>
      <xdr:col>0</xdr:col>
      <xdr:colOff>30480</xdr:colOff>
      <xdr:row>6</xdr:row>
      <xdr:rowOff>228600</xdr:rowOff>
    </xdr:from>
    <xdr:to>
      <xdr:col>0</xdr:col>
      <xdr:colOff>236220</xdr:colOff>
      <xdr:row>6</xdr:row>
      <xdr:rowOff>1295400</xdr:rowOff>
    </xdr:to>
    <xdr:sp macro="" textlink="">
      <xdr:nvSpPr>
        <xdr:cNvPr id="11" name="Freccia a destra 10">
          <a:extLst>
            <a:ext uri="{FF2B5EF4-FFF2-40B4-BE49-F238E27FC236}">
              <a16:creationId xmlns:a16="http://schemas.microsoft.com/office/drawing/2014/main" id="{16C29E9C-6B78-466C-B234-1F85752DBC52}"/>
            </a:ext>
          </a:extLst>
        </xdr:cNvPr>
        <xdr:cNvSpPr>
          <a:spLocks noChangeAspect="1"/>
        </xdr:cNvSpPr>
      </xdr:nvSpPr>
      <xdr:spPr>
        <a:xfrm rot="5400000">
          <a:off x="-400050" y="2236470"/>
          <a:ext cx="1066800" cy="205740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ctr"/>
          <a:r>
            <a:rPr lang="it-IT" sz="1100"/>
            <a:t>RIGA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0194-A65D-41B2-AE87-47166E114147}">
  <sheetPr codeName="Foglio2"/>
  <dimension ref="A1:A2"/>
  <sheetViews>
    <sheetView workbookViewId="0">
      <selection sqref="A1:A3"/>
    </sheetView>
  </sheetViews>
  <sheetFormatPr defaultRowHeight="13.2"/>
  <sheetData>
    <row r="1" spans="1:1">
      <c r="A1" t="s">
        <v>6</v>
      </c>
    </row>
    <row r="2" spans="1:1">
      <c r="A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4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3" sqref="E13"/>
    </sheetView>
  </sheetViews>
  <sheetFormatPr defaultColWidth="11.88671875" defaultRowHeight="13.2"/>
  <cols>
    <col min="1" max="1" width="3.6640625" style="30" customWidth="1"/>
    <col min="2" max="2" width="40.77734375" style="28" customWidth="1"/>
    <col min="3" max="3" width="13.77734375" style="28" customWidth="1"/>
    <col min="4" max="4" width="10.77734375" style="28" customWidth="1"/>
    <col min="5" max="5" width="12.77734375" style="28" customWidth="1"/>
    <col min="6" max="6" width="13.77734375" style="28" customWidth="1"/>
    <col min="7" max="7" width="23.77734375" style="28" customWidth="1"/>
    <col min="8" max="8" width="28.77734375" style="28" customWidth="1"/>
    <col min="9" max="9" width="10.6640625" style="28" customWidth="1"/>
    <col min="10" max="10" width="20.77734375" style="38" customWidth="1"/>
    <col min="11" max="11" width="17.77734375" style="38" customWidth="1"/>
    <col min="12" max="12" width="10.21875" style="38" customWidth="1"/>
    <col min="13" max="13" width="23.77734375" style="38" customWidth="1"/>
    <col min="14" max="14" width="2.109375" style="28" customWidth="1"/>
    <col min="15" max="15" width="11.88671875" style="28" customWidth="1"/>
    <col min="16" max="16384" width="11.88671875" style="28"/>
  </cols>
  <sheetData>
    <row r="1" spans="1:16" s="1" customFormat="1" ht="5.4" customHeight="1">
      <c r="A1" s="64"/>
      <c r="B1" s="64"/>
      <c r="C1" s="64"/>
      <c r="D1" s="64"/>
      <c r="E1" s="64"/>
      <c r="F1" s="64"/>
      <c r="G1" s="64"/>
      <c r="H1" s="64"/>
      <c r="I1" s="64"/>
      <c r="J1" s="6"/>
      <c r="K1" s="6"/>
      <c r="L1" s="6"/>
      <c r="M1" s="6"/>
      <c r="N1" s="15"/>
    </row>
    <row r="2" spans="1:16" s="5" customFormat="1" ht="21.3" customHeight="1">
      <c r="A2" s="2"/>
      <c r="B2" s="65" t="s">
        <v>20</v>
      </c>
      <c r="C2" s="66"/>
      <c r="D2" s="66"/>
      <c r="E2" s="66"/>
      <c r="F2" s="66"/>
      <c r="G2" s="50">
        <f ca="1">YEAR(TODAY())</f>
        <v>2024</v>
      </c>
      <c r="H2" s="51" t="s">
        <v>11</v>
      </c>
      <c r="I2" s="79">
        <v>45292</v>
      </c>
      <c r="J2" s="80"/>
      <c r="K2" s="79">
        <f>EDATE(I2,4)-1</f>
        <v>45412</v>
      </c>
      <c r="L2" s="80"/>
      <c r="M2" s="52"/>
      <c r="N2" s="3"/>
      <c r="O2" s="1"/>
      <c r="P2" s="4"/>
    </row>
    <row r="3" spans="1:16" s="1" customFormat="1" ht="5.4" customHeight="1" thickBot="1">
      <c r="A3" s="73"/>
      <c r="B3" s="74"/>
      <c r="C3" s="74"/>
      <c r="D3" s="74"/>
      <c r="E3" s="74"/>
      <c r="F3" s="74"/>
      <c r="G3" s="74"/>
      <c r="H3" s="74"/>
      <c r="I3" s="74"/>
      <c r="J3" s="75"/>
      <c r="K3" s="75"/>
      <c r="L3" s="76"/>
      <c r="M3" s="76"/>
      <c r="N3" s="76"/>
    </row>
    <row r="4" spans="1:16" s="33" customFormat="1" ht="40.049999999999997" customHeight="1" thickBot="1">
      <c r="A4" s="31"/>
      <c r="B4" s="22" t="s">
        <v>0</v>
      </c>
      <c r="C4" s="62"/>
      <c r="D4" s="62"/>
      <c r="E4" s="62"/>
      <c r="F4" s="63"/>
      <c r="G4" s="23" t="s">
        <v>1</v>
      </c>
      <c r="H4" s="67"/>
      <c r="I4" s="68"/>
      <c r="J4" s="71" t="s">
        <v>4</v>
      </c>
      <c r="K4" s="72"/>
      <c r="L4" s="32"/>
      <c r="M4" s="32"/>
      <c r="N4" s="31"/>
    </row>
    <row r="5" spans="1:16" s="30" customFormat="1" ht="40.049999999999997" customHeight="1" thickBot="1">
      <c r="A5" s="29"/>
      <c r="B5" s="22" t="s">
        <v>9</v>
      </c>
      <c r="C5" s="59"/>
      <c r="D5" s="60"/>
      <c r="E5" s="60"/>
      <c r="F5" s="61"/>
      <c r="G5" s="24" t="s">
        <v>12</v>
      </c>
      <c r="H5" s="69"/>
      <c r="I5" s="70"/>
      <c r="J5" s="77"/>
      <c r="K5" s="78"/>
      <c r="L5" s="32"/>
      <c r="M5" s="32"/>
      <c r="N5" s="29"/>
    </row>
    <row r="6" spans="1:16" s="38" customFormat="1">
      <c r="A6" s="29"/>
      <c r="B6" s="34">
        <v>1</v>
      </c>
      <c r="C6" s="35">
        <f t="shared" ref="C6:I6" si="0">B6+1</f>
        <v>2</v>
      </c>
      <c r="D6" s="35">
        <f t="shared" si="0"/>
        <v>3</v>
      </c>
      <c r="E6" s="35">
        <f t="shared" si="0"/>
        <v>4</v>
      </c>
      <c r="F6" s="35">
        <f>E6+1</f>
        <v>5</v>
      </c>
      <c r="G6" s="35">
        <f t="shared" si="0"/>
        <v>6</v>
      </c>
      <c r="H6" s="35">
        <f t="shared" si="0"/>
        <v>7</v>
      </c>
      <c r="I6" s="35">
        <f t="shared" si="0"/>
        <v>8</v>
      </c>
      <c r="J6" s="36">
        <f>I6+1</f>
        <v>9</v>
      </c>
      <c r="K6" s="36">
        <f t="shared" ref="K6" si="1">J6+1</f>
        <v>10</v>
      </c>
      <c r="L6" s="37">
        <f t="shared" ref="L6" si="2">K6+1</f>
        <v>11</v>
      </c>
      <c r="M6" s="37">
        <f t="shared" ref="M6" si="3">L6+1</f>
        <v>12</v>
      </c>
      <c r="N6" s="26"/>
    </row>
    <row r="7" spans="1:16" s="41" customFormat="1" ht="82.95" customHeight="1">
      <c r="A7" s="39"/>
      <c r="B7" s="7" t="s">
        <v>2</v>
      </c>
      <c r="C7" s="7" t="s">
        <v>15</v>
      </c>
      <c r="D7" s="7" t="s">
        <v>23</v>
      </c>
      <c r="E7" s="7" t="s">
        <v>21</v>
      </c>
      <c r="F7" s="45" t="s">
        <v>17</v>
      </c>
      <c r="G7" s="7" t="s">
        <v>8</v>
      </c>
      <c r="H7" s="7" t="s">
        <v>10</v>
      </c>
      <c r="I7" s="8" t="s">
        <v>3</v>
      </c>
      <c r="J7" s="25"/>
      <c r="K7" s="25"/>
      <c r="L7" s="25"/>
      <c r="M7" s="25"/>
      <c r="N7" s="39"/>
    </row>
    <row r="8" spans="1:16" ht="5.4" customHeight="1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</row>
    <row r="9" spans="1:16" ht="15">
      <c r="A9" s="42">
        <v>1</v>
      </c>
      <c r="B9" s="12"/>
      <c r="C9" s="11"/>
      <c r="D9" s="11"/>
      <c r="E9" s="13"/>
      <c r="F9" s="55" t="str">
        <f>IF(B9&lt;&gt;"",E9-D9,"")</f>
        <v/>
      </c>
      <c r="G9" s="12"/>
      <c r="H9" s="12"/>
      <c r="I9" s="13"/>
      <c r="J9" s="40"/>
      <c r="K9" s="40"/>
      <c r="L9" s="40"/>
      <c r="M9" s="40"/>
      <c r="N9" s="43"/>
    </row>
    <row r="10" spans="1:16" ht="15">
      <c r="A10" s="42">
        <f t="shared" ref="A10:A16" si="4">(A9+1)</f>
        <v>2</v>
      </c>
      <c r="B10" s="12"/>
      <c r="C10" s="11"/>
      <c r="D10" s="11"/>
      <c r="E10" s="13"/>
      <c r="F10" s="55" t="str">
        <f>IF(B10&lt;&gt;"",E10-D10,"")</f>
        <v/>
      </c>
      <c r="G10" s="12"/>
      <c r="H10" s="12"/>
      <c r="I10" s="13"/>
      <c r="J10" s="40"/>
      <c r="K10" s="40"/>
      <c r="L10" s="40"/>
      <c r="M10" s="40"/>
      <c r="N10" s="43"/>
    </row>
    <row r="11" spans="1:16" ht="15">
      <c r="A11" s="42">
        <f t="shared" si="4"/>
        <v>3</v>
      </c>
      <c r="B11" s="12"/>
      <c r="C11" s="11"/>
      <c r="D11" s="11"/>
      <c r="E11" s="13"/>
      <c r="F11" s="55" t="str">
        <f t="shared" ref="F11:F17" si="5">IF(B11&lt;&gt;"",E11-D11,"")</f>
        <v/>
      </c>
      <c r="G11" s="12"/>
      <c r="H11" s="12"/>
      <c r="I11" s="13"/>
      <c r="J11" s="40"/>
      <c r="K11" s="40"/>
      <c r="L11" s="40"/>
      <c r="M11" s="40"/>
      <c r="N11" s="43"/>
    </row>
    <row r="12" spans="1:16" ht="15">
      <c r="A12" s="42">
        <f t="shared" si="4"/>
        <v>4</v>
      </c>
      <c r="B12" s="12"/>
      <c r="C12" s="11"/>
      <c r="D12" s="11"/>
      <c r="E12" s="13"/>
      <c r="F12" s="55" t="str">
        <f t="shared" si="5"/>
        <v/>
      </c>
      <c r="G12" s="12"/>
      <c r="H12" s="12"/>
      <c r="I12" s="13"/>
      <c r="J12" s="40"/>
      <c r="K12" s="40"/>
      <c r="L12" s="40"/>
      <c r="M12" s="40"/>
      <c r="N12" s="43"/>
    </row>
    <row r="13" spans="1:16" ht="15">
      <c r="A13" s="42">
        <f t="shared" si="4"/>
        <v>5</v>
      </c>
      <c r="B13" s="12"/>
      <c r="C13" s="11"/>
      <c r="D13" s="11"/>
      <c r="E13" s="13"/>
      <c r="F13" s="55" t="str">
        <f t="shared" si="5"/>
        <v/>
      </c>
      <c r="G13" s="12"/>
      <c r="H13" s="12"/>
      <c r="I13" s="13"/>
      <c r="J13" s="40"/>
      <c r="K13" s="40"/>
      <c r="L13" s="40"/>
      <c r="M13" s="40"/>
      <c r="N13" s="43"/>
    </row>
    <row r="14" spans="1:16" ht="15">
      <c r="A14" s="42">
        <f t="shared" si="4"/>
        <v>6</v>
      </c>
      <c r="B14" s="12"/>
      <c r="C14" s="11"/>
      <c r="D14" s="11"/>
      <c r="E14" s="13"/>
      <c r="F14" s="55" t="str">
        <f t="shared" si="5"/>
        <v/>
      </c>
      <c r="G14" s="12"/>
      <c r="H14" s="12"/>
      <c r="I14" s="13"/>
      <c r="J14" s="40"/>
      <c r="K14" s="40"/>
      <c r="L14" s="40"/>
      <c r="M14" s="40"/>
      <c r="N14" s="43"/>
    </row>
    <row r="15" spans="1:16" ht="15">
      <c r="A15" s="42">
        <f t="shared" si="4"/>
        <v>7</v>
      </c>
      <c r="B15" s="12"/>
      <c r="C15" s="11"/>
      <c r="D15" s="11"/>
      <c r="E15" s="13"/>
      <c r="F15" s="55" t="str">
        <f t="shared" si="5"/>
        <v/>
      </c>
      <c r="G15" s="12"/>
      <c r="H15" s="12"/>
      <c r="I15" s="13"/>
      <c r="J15" s="40"/>
      <c r="K15" s="40"/>
      <c r="L15" s="40"/>
      <c r="M15" s="40"/>
      <c r="N15" s="43"/>
    </row>
    <row r="16" spans="1:16" ht="15">
      <c r="A16" s="42">
        <f t="shared" si="4"/>
        <v>8</v>
      </c>
      <c r="B16" s="12"/>
      <c r="C16" s="11"/>
      <c r="D16" s="11"/>
      <c r="E16" s="13"/>
      <c r="F16" s="55" t="str">
        <f t="shared" si="5"/>
        <v/>
      </c>
      <c r="G16" s="12"/>
      <c r="H16" s="12"/>
      <c r="I16" s="13"/>
      <c r="J16" s="40"/>
      <c r="K16" s="40"/>
      <c r="L16" s="40"/>
      <c r="M16" s="40"/>
      <c r="N16" s="43"/>
    </row>
    <row r="17" spans="1:14" ht="15">
      <c r="A17" s="42">
        <f>(A16+1)</f>
        <v>9</v>
      </c>
      <c r="B17" s="12"/>
      <c r="C17" s="11"/>
      <c r="D17" s="11"/>
      <c r="E17" s="13"/>
      <c r="F17" s="55" t="str">
        <f t="shared" si="5"/>
        <v/>
      </c>
      <c r="G17" s="12"/>
      <c r="H17" s="12"/>
      <c r="I17" s="13"/>
      <c r="J17" s="40"/>
      <c r="K17" s="40"/>
      <c r="L17" s="40"/>
      <c r="M17" s="40"/>
      <c r="N17" s="43"/>
    </row>
    <row r="18" spans="1:14" ht="15">
      <c r="A18" s="42">
        <f t="shared" ref="A18:A33" si="6">(A17+1)</f>
        <v>10</v>
      </c>
      <c r="B18" s="12"/>
      <c r="C18" s="11"/>
      <c r="D18" s="11"/>
      <c r="E18" s="13"/>
      <c r="F18" s="55" t="str">
        <f t="shared" ref="F18:F33" si="7">IF(B18&lt;&gt;"",E18-D18,"")</f>
        <v/>
      </c>
      <c r="G18" s="12"/>
      <c r="H18" s="12"/>
      <c r="I18" s="13"/>
      <c r="J18" s="40"/>
      <c r="K18" s="40"/>
      <c r="L18" s="40"/>
      <c r="M18" s="40"/>
      <c r="N18" s="43"/>
    </row>
    <row r="19" spans="1:14" ht="15">
      <c r="A19" s="42">
        <f t="shared" si="6"/>
        <v>11</v>
      </c>
      <c r="B19" s="12"/>
      <c r="C19" s="11"/>
      <c r="D19" s="11"/>
      <c r="E19" s="13"/>
      <c r="F19" s="55" t="str">
        <f t="shared" si="7"/>
        <v/>
      </c>
      <c r="G19" s="12"/>
      <c r="H19" s="12"/>
      <c r="I19" s="13"/>
      <c r="J19" s="40"/>
      <c r="K19" s="40"/>
      <c r="L19" s="40"/>
      <c r="M19" s="40"/>
      <c r="N19" s="43"/>
    </row>
    <row r="20" spans="1:14" ht="15">
      <c r="A20" s="42">
        <f t="shared" si="6"/>
        <v>12</v>
      </c>
      <c r="B20" s="12"/>
      <c r="C20" s="11"/>
      <c r="D20" s="11"/>
      <c r="E20" s="13"/>
      <c r="F20" s="55" t="str">
        <f t="shared" si="7"/>
        <v/>
      </c>
      <c r="G20" s="12"/>
      <c r="H20" s="12"/>
      <c r="I20" s="13"/>
      <c r="J20" s="40"/>
      <c r="K20" s="40"/>
      <c r="L20" s="40"/>
      <c r="M20" s="40"/>
      <c r="N20" s="43"/>
    </row>
    <row r="21" spans="1:14" ht="15">
      <c r="A21" s="42">
        <f t="shared" si="6"/>
        <v>13</v>
      </c>
      <c r="B21" s="12"/>
      <c r="C21" s="11"/>
      <c r="D21" s="11"/>
      <c r="E21" s="13"/>
      <c r="F21" s="55" t="str">
        <f t="shared" si="7"/>
        <v/>
      </c>
      <c r="G21" s="12"/>
      <c r="H21" s="12"/>
      <c r="I21" s="13"/>
      <c r="J21" s="40"/>
      <c r="K21" s="40"/>
      <c r="L21" s="40"/>
      <c r="M21" s="40"/>
      <c r="N21" s="43"/>
    </row>
    <row r="22" spans="1:14" ht="15">
      <c r="A22" s="42">
        <f t="shared" si="6"/>
        <v>14</v>
      </c>
      <c r="B22" s="12"/>
      <c r="C22" s="11"/>
      <c r="D22" s="11"/>
      <c r="E22" s="13"/>
      <c r="F22" s="55" t="str">
        <f t="shared" si="7"/>
        <v/>
      </c>
      <c r="G22" s="12"/>
      <c r="H22" s="12"/>
      <c r="I22" s="13"/>
      <c r="J22" s="40"/>
      <c r="K22" s="40"/>
      <c r="L22" s="40"/>
      <c r="M22" s="40"/>
      <c r="N22" s="43"/>
    </row>
    <row r="23" spans="1:14" ht="15">
      <c r="A23" s="42">
        <f t="shared" si="6"/>
        <v>15</v>
      </c>
      <c r="B23" s="12"/>
      <c r="C23" s="11"/>
      <c r="D23" s="11"/>
      <c r="E23" s="13"/>
      <c r="F23" s="55" t="str">
        <f t="shared" si="7"/>
        <v/>
      </c>
      <c r="G23" s="12"/>
      <c r="H23" s="12"/>
      <c r="I23" s="13"/>
      <c r="J23" s="40"/>
      <c r="K23" s="40"/>
      <c r="L23" s="40"/>
      <c r="M23" s="40"/>
      <c r="N23" s="43"/>
    </row>
    <row r="24" spans="1:14" ht="15">
      <c r="A24" s="42">
        <f t="shared" si="6"/>
        <v>16</v>
      </c>
      <c r="B24" s="12"/>
      <c r="C24" s="11"/>
      <c r="D24" s="11"/>
      <c r="E24" s="13"/>
      <c r="F24" s="55" t="str">
        <f t="shared" si="7"/>
        <v/>
      </c>
      <c r="G24" s="12"/>
      <c r="H24" s="12"/>
      <c r="I24" s="13"/>
      <c r="J24" s="40"/>
      <c r="K24" s="40"/>
      <c r="L24" s="40"/>
      <c r="M24" s="40"/>
      <c r="N24" s="43"/>
    </row>
    <row r="25" spans="1:14" ht="15">
      <c r="A25" s="42">
        <f t="shared" si="6"/>
        <v>17</v>
      </c>
      <c r="B25" s="12"/>
      <c r="C25" s="11"/>
      <c r="D25" s="11"/>
      <c r="E25" s="13"/>
      <c r="F25" s="55" t="str">
        <f t="shared" si="7"/>
        <v/>
      </c>
      <c r="G25" s="12"/>
      <c r="H25" s="12"/>
      <c r="I25" s="13"/>
      <c r="J25" s="40"/>
      <c r="K25" s="40"/>
      <c r="L25" s="40"/>
      <c r="M25" s="40"/>
      <c r="N25" s="43"/>
    </row>
    <row r="26" spans="1:14" ht="15">
      <c r="A26" s="42">
        <f t="shared" si="6"/>
        <v>18</v>
      </c>
      <c r="B26" s="12"/>
      <c r="C26" s="11"/>
      <c r="D26" s="11"/>
      <c r="E26" s="13"/>
      <c r="F26" s="55" t="str">
        <f t="shared" si="7"/>
        <v/>
      </c>
      <c r="G26" s="12"/>
      <c r="H26" s="12"/>
      <c r="I26" s="13"/>
      <c r="J26" s="40"/>
      <c r="K26" s="40"/>
      <c r="L26" s="40"/>
      <c r="M26" s="40"/>
      <c r="N26" s="43"/>
    </row>
    <row r="27" spans="1:14" ht="15">
      <c r="A27" s="42">
        <f t="shared" si="6"/>
        <v>19</v>
      </c>
      <c r="B27" s="12"/>
      <c r="C27" s="11"/>
      <c r="D27" s="11"/>
      <c r="E27" s="13"/>
      <c r="F27" s="55" t="str">
        <f t="shared" si="7"/>
        <v/>
      </c>
      <c r="G27" s="12"/>
      <c r="H27" s="12"/>
      <c r="I27" s="13"/>
      <c r="J27" s="40"/>
      <c r="K27" s="40"/>
      <c r="L27" s="40"/>
      <c r="M27" s="40"/>
      <c r="N27" s="43"/>
    </row>
    <row r="28" spans="1:14" ht="15">
      <c r="A28" s="42">
        <f t="shared" si="6"/>
        <v>20</v>
      </c>
      <c r="B28" s="12"/>
      <c r="C28" s="11"/>
      <c r="D28" s="11"/>
      <c r="E28" s="13"/>
      <c r="F28" s="55" t="str">
        <f t="shared" si="7"/>
        <v/>
      </c>
      <c r="G28" s="12"/>
      <c r="H28" s="12"/>
      <c r="I28" s="13"/>
      <c r="J28" s="40"/>
      <c r="K28" s="40"/>
      <c r="L28" s="40"/>
      <c r="M28" s="40"/>
      <c r="N28" s="43"/>
    </row>
    <row r="29" spans="1:14" ht="15">
      <c r="A29" s="42">
        <f t="shared" si="6"/>
        <v>21</v>
      </c>
      <c r="B29" s="12"/>
      <c r="C29" s="11"/>
      <c r="D29" s="11"/>
      <c r="E29" s="13"/>
      <c r="F29" s="55" t="str">
        <f t="shared" si="7"/>
        <v/>
      </c>
      <c r="G29" s="12"/>
      <c r="H29" s="12"/>
      <c r="I29" s="13"/>
      <c r="J29" s="40"/>
      <c r="K29" s="40"/>
      <c r="L29" s="40"/>
      <c r="M29" s="40"/>
      <c r="N29" s="43"/>
    </row>
    <row r="30" spans="1:14" ht="15">
      <c r="A30" s="42">
        <f t="shared" si="6"/>
        <v>22</v>
      </c>
      <c r="B30" s="12"/>
      <c r="C30" s="11"/>
      <c r="D30" s="11"/>
      <c r="E30" s="13"/>
      <c r="F30" s="55" t="str">
        <f t="shared" si="7"/>
        <v/>
      </c>
      <c r="G30" s="12"/>
      <c r="H30" s="12"/>
      <c r="I30" s="13"/>
      <c r="J30" s="40"/>
      <c r="K30" s="40"/>
      <c r="L30" s="40"/>
      <c r="M30" s="40"/>
      <c r="N30" s="43"/>
    </row>
    <row r="31" spans="1:14" ht="15">
      <c r="A31" s="42">
        <f t="shared" si="6"/>
        <v>23</v>
      </c>
      <c r="B31" s="12"/>
      <c r="C31" s="11"/>
      <c r="D31" s="11"/>
      <c r="E31" s="13"/>
      <c r="F31" s="55" t="str">
        <f t="shared" si="7"/>
        <v/>
      </c>
      <c r="G31" s="12"/>
      <c r="H31" s="12"/>
      <c r="I31" s="13"/>
      <c r="J31" s="40"/>
      <c r="K31" s="40"/>
      <c r="L31" s="40"/>
      <c r="M31" s="40"/>
      <c r="N31" s="43"/>
    </row>
    <row r="32" spans="1:14" ht="15">
      <c r="A32" s="42">
        <f t="shared" si="6"/>
        <v>24</v>
      </c>
      <c r="B32" s="12"/>
      <c r="C32" s="11"/>
      <c r="D32" s="11"/>
      <c r="E32" s="13"/>
      <c r="F32" s="55" t="str">
        <f t="shared" si="7"/>
        <v/>
      </c>
      <c r="G32" s="12"/>
      <c r="H32" s="12"/>
      <c r="I32" s="13"/>
      <c r="J32" s="40"/>
      <c r="K32" s="40"/>
      <c r="L32" s="40"/>
      <c r="M32" s="40"/>
      <c r="N32" s="43"/>
    </row>
    <row r="33" spans="1:14" ht="15">
      <c r="A33" s="42">
        <f t="shared" si="6"/>
        <v>25</v>
      </c>
      <c r="B33" s="12"/>
      <c r="C33" s="11"/>
      <c r="D33" s="11"/>
      <c r="E33" s="13"/>
      <c r="F33" s="55" t="str">
        <f t="shared" si="7"/>
        <v/>
      </c>
      <c r="G33" s="12"/>
      <c r="H33" s="12"/>
      <c r="I33" s="13"/>
      <c r="J33" s="40"/>
      <c r="K33" s="40"/>
      <c r="L33" s="40"/>
      <c r="M33" s="40"/>
      <c r="N33" s="43"/>
    </row>
    <row r="34" spans="1:14" ht="5.4" customHeight="1">
      <c r="A34" s="58"/>
      <c r="B34" s="58"/>
      <c r="C34" s="58"/>
      <c r="D34" s="58"/>
      <c r="E34" s="58"/>
      <c r="F34" s="58"/>
      <c r="G34" s="58"/>
      <c r="H34" s="58"/>
      <c r="I34" s="58"/>
      <c r="J34" s="26"/>
      <c r="K34" s="26"/>
      <c r="L34" s="26"/>
      <c r="M34" s="26"/>
      <c r="N34" s="27"/>
    </row>
    <row r="43" spans="1:14">
      <c r="G43" s="44"/>
    </row>
  </sheetData>
  <sheetProtection algorithmName="SHA-512" hashValue="eBsi9LuphibaB1OJNqGrQFOPmgVTnQZxE9xtPwEthVp7lhSBIhrL8N8QuN5/O0gv0mkq6mRvFbH1UFLSWn0URQ==" saltValue="Y3MybCqTj+AtO6vHH3xbqw==" spinCount="100000" sheet="1"/>
  <protectedRanges>
    <protectedRange algorithmName="SHA-512" hashValue="WZmLb61qFyKsSKM+7wWh51sRHvP/0roz1MUhP4alKD+rdEgyyzgW8YllYGUGnfVYQDJpElrfIlGZAK0ui+cWjg==" saltValue="0kgwWHyeo1jvVPx7yzVz8w==" spinCount="100000" sqref="A2 G2 A3:M3" name="Intervallo4"/>
    <protectedRange algorithmName="SHA-512" hashValue="ocX83kuYAcOVLQ89dFllim9bchnDJ4bHLjsAcNOgNA1Y7SWkjeiqjOXdzAzLPwF7+nEG+dDRWP5NtiLpz5WjYA==" saltValue="TzWnpmzcIm/HKn5WxF3R5Q==" spinCount="100000" sqref="A7:B7 M6:M8 A6:L6 A8:K8 L7:L8 F7:K7 J9:M33" name="Intervallo3"/>
    <protectedRange algorithmName="SHA-512" hashValue="6xHNsZdUmg7T0TXSHALKuab5FpyNFZUof7/VC+oGFO+HQIMHXJAzJs4kdKwrmDKVVJRVljV5HL8/AcAAGmSvMg==" saltValue="6vaCzI6dzZNf12lMBxQhjQ==" spinCount="100000" sqref="G4:G5 J4" name="Intervallo2"/>
    <protectedRange algorithmName="SHA-512" hashValue="DkQeZk6Jq1j/q0BpGPex5JaVg152WSq2b855uOLLAfxVaM5DRMDbokd/MUU5xQIdkgzvImgff+hG2z8KFRV4Ew==" saltValue="FuTbqzcfHF5mjLVMlnnY/Q==" spinCount="100000" sqref="B4:B5" name="Intervallo1"/>
    <protectedRange algorithmName="SHA-512" hashValue="WZmLb61qFyKsSKM+7wWh51sRHvP/0roz1MUhP4alKD+rdEgyyzgW8YllYGUGnfVYQDJpElrfIlGZAK0ui+cWjg==" saltValue="0kgwWHyeo1jvVPx7yzVz8w==" spinCount="100000" sqref="B2:F2" name="Intervallo4_1"/>
    <protectedRange algorithmName="SHA-512" hashValue="WZmLb61qFyKsSKM+7wWh51sRHvP/0roz1MUhP4alKD+rdEgyyzgW8YllYGUGnfVYQDJpElrfIlGZAK0ui+cWjg==" saltValue="0kgwWHyeo1jvVPx7yzVz8w==" spinCount="100000" sqref="H2:M2" name="Intervallo4_2"/>
    <protectedRange algorithmName="SHA-512" hashValue="ocX83kuYAcOVLQ89dFllim9bchnDJ4bHLjsAcNOgNA1Y7SWkjeiqjOXdzAzLPwF7+nEG+dDRWP5NtiLpz5WjYA==" saltValue="TzWnpmzcIm/HKn5WxF3R5Q==" spinCount="100000" sqref="C7" name="Intervallo3_3"/>
    <protectedRange algorithmName="SHA-512" hashValue="ocX83kuYAcOVLQ89dFllim9bchnDJ4bHLjsAcNOgNA1Y7SWkjeiqjOXdzAzLPwF7+nEG+dDRWP5NtiLpz5WjYA==" saltValue="TzWnpmzcIm/HKn5WxF3R5Q==" spinCount="100000" sqref="D7" name="Intervallo3_1_1"/>
    <protectedRange algorithmName="SHA-512" hashValue="ocX83kuYAcOVLQ89dFllim9bchnDJ4bHLjsAcNOgNA1Y7SWkjeiqjOXdzAzLPwF7+nEG+dDRWP5NtiLpz5WjYA==" saltValue="TzWnpmzcIm/HKn5WxF3R5Q==" spinCount="100000" sqref="E7" name="Intervallo3_2_1_1"/>
  </protectedRanges>
  <mergeCells count="13">
    <mergeCell ref="A8:N8"/>
    <mergeCell ref="A34:I34"/>
    <mergeCell ref="C5:F5"/>
    <mergeCell ref="C4:F4"/>
    <mergeCell ref="A1:I1"/>
    <mergeCell ref="B2:F2"/>
    <mergeCell ref="H4:I4"/>
    <mergeCell ref="H5:I5"/>
    <mergeCell ref="J4:K4"/>
    <mergeCell ref="A3:N3"/>
    <mergeCell ref="J5:K5"/>
    <mergeCell ref="I2:J2"/>
    <mergeCell ref="K2:L2"/>
  </mergeCells>
  <dataValidations xWindow="1637" yWindow="518" count="1">
    <dataValidation type="date" operator="greaterThan" allowBlank="1" showInputMessage="1" showErrorMessage="1" promptTitle="Inserire data." prompt="Inserire una data successiva a 01/01/2023 CON QUESTO FORMATO." sqref="J5:K5" xr:uid="{37035888-D38B-4606-BA12-AABCC5031A16}">
      <formula1>44927</formula1>
    </dataValidation>
  </dataValidations>
  <pageMargins left="0.25" right="0.25" top="0.75" bottom="0.75" header="0.3" footer="0.3"/>
  <pageSetup paperSize="9" fitToWidth="0" fitToHeight="0" pageOrder="overThenDown" orientation="landscape" useFirstPageNumber="1" r:id="rId1"/>
  <headerFooter alignWithMargins="0">
    <oddHeader>&amp;C&amp;A</oddHeader>
    <oddFooter>&amp;CPagina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637" yWindow="518" count="1">
        <x14:dataValidation type="list" allowBlank="1" showInputMessage="1" showErrorMessage="1" prompt="Scegli una opzione" xr:uid="{460D1E72-ACAD-4051-BDC5-B478CC8E6A84}">
          <x14:formula1>
            <xm:f>Service!$A$1:$A$3</xm:f>
          </x14:formula1>
          <xm:sqref>I9:I33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C0E6-EE91-4A47-8421-8B7A2EBF9826}">
  <sheetPr codeName="Foglio3"/>
  <dimension ref="A1:P36"/>
  <sheetViews>
    <sheetView workbookViewId="0">
      <pane ySplit="7" topLeftCell="A8" activePane="bottomLeft" state="frozen"/>
      <selection pane="bottomLeft" activeCell="F10" sqref="F10"/>
    </sheetView>
  </sheetViews>
  <sheetFormatPr defaultColWidth="11.88671875" defaultRowHeight="13.2"/>
  <cols>
    <col min="1" max="1" width="3.6640625" style="30" customWidth="1"/>
    <col min="2" max="2" width="40.77734375" style="28" customWidth="1"/>
    <col min="3" max="3" width="13.77734375" style="28" customWidth="1"/>
    <col min="4" max="4" width="10.77734375" style="28" customWidth="1"/>
    <col min="5" max="5" width="12.77734375" style="28" customWidth="1"/>
    <col min="6" max="6" width="13.77734375" style="28" customWidth="1"/>
    <col min="7" max="7" width="23.77734375" style="28" customWidth="1"/>
    <col min="8" max="8" width="28.77734375" style="28" customWidth="1"/>
    <col min="9" max="9" width="10.6640625" style="28" customWidth="1"/>
    <col min="10" max="10" width="20.77734375" style="38" customWidth="1"/>
    <col min="11" max="11" width="17.77734375" style="38" customWidth="1"/>
    <col min="12" max="12" width="13.77734375" style="38" customWidth="1"/>
    <col min="13" max="13" width="23.77734375" style="38" customWidth="1"/>
    <col min="14" max="14" width="2.109375" style="28" customWidth="1"/>
    <col min="15" max="16384" width="11.88671875" style="28"/>
  </cols>
  <sheetData>
    <row r="1" spans="1:16" s="1" customFormat="1" ht="5.4" customHeight="1">
      <c r="A1" s="64"/>
      <c r="B1" s="64"/>
      <c r="C1" s="64"/>
      <c r="D1" s="64"/>
      <c r="E1" s="64"/>
      <c r="F1" s="64"/>
      <c r="G1" s="64"/>
      <c r="H1" s="64"/>
      <c r="I1" s="64"/>
      <c r="J1" s="6"/>
      <c r="K1" s="6"/>
      <c r="L1" s="6"/>
      <c r="M1" s="6"/>
      <c r="N1" s="15"/>
    </row>
    <row r="2" spans="1:16" s="5" customFormat="1" ht="21.3" customHeight="1">
      <c r="A2" s="2"/>
      <c r="B2" s="65" t="s">
        <v>20</v>
      </c>
      <c r="C2" s="66"/>
      <c r="D2" s="66"/>
      <c r="E2" s="66"/>
      <c r="F2" s="66"/>
      <c r="G2" s="50">
        <f ca="1">YEAR(TODAY())</f>
        <v>2024</v>
      </c>
      <c r="H2" s="51" t="s">
        <v>13</v>
      </c>
      <c r="I2" s="79">
        <v>45413</v>
      </c>
      <c r="J2" s="80"/>
      <c r="K2" s="79">
        <f>EDATE(I2,4)-1</f>
        <v>45535</v>
      </c>
      <c r="L2" s="80"/>
      <c r="M2" s="52"/>
      <c r="N2" s="3"/>
      <c r="O2" s="1"/>
      <c r="P2" s="4"/>
    </row>
    <row r="3" spans="1:16" s="1" customFormat="1" ht="5.4" customHeight="1" thickBot="1">
      <c r="A3" s="73"/>
      <c r="B3" s="81"/>
      <c r="C3" s="81"/>
      <c r="D3" s="81"/>
      <c r="E3" s="81"/>
      <c r="F3" s="81"/>
      <c r="G3" s="81"/>
      <c r="H3" s="81"/>
      <c r="I3" s="81"/>
      <c r="J3" s="76"/>
      <c r="K3" s="76"/>
      <c r="L3" s="76"/>
      <c r="M3" s="76"/>
      <c r="N3" s="76"/>
    </row>
    <row r="4" spans="1:16" s="33" customFormat="1" ht="40.049999999999997" customHeight="1" thickBot="1">
      <c r="A4" s="31"/>
      <c r="B4" s="22" t="s">
        <v>0</v>
      </c>
      <c r="C4" s="62"/>
      <c r="D4" s="62"/>
      <c r="E4" s="62"/>
      <c r="F4" s="63"/>
      <c r="G4" s="23" t="s">
        <v>1</v>
      </c>
      <c r="H4" s="67"/>
      <c r="I4" s="68"/>
      <c r="J4" s="71" t="s">
        <v>4</v>
      </c>
      <c r="K4" s="72"/>
      <c r="L4" s="32"/>
      <c r="M4" s="32"/>
      <c r="N4" s="31"/>
    </row>
    <row r="5" spans="1:16" s="30" customFormat="1" ht="40.049999999999997" customHeight="1" thickBot="1">
      <c r="A5" s="29"/>
      <c r="B5" s="22" t="s">
        <v>9</v>
      </c>
      <c r="C5" s="59"/>
      <c r="D5" s="60"/>
      <c r="E5" s="60"/>
      <c r="F5" s="61"/>
      <c r="G5" s="24" t="s">
        <v>12</v>
      </c>
      <c r="H5" s="69"/>
      <c r="I5" s="70"/>
      <c r="J5" s="77"/>
      <c r="K5" s="78"/>
      <c r="L5" s="32"/>
      <c r="M5" s="32"/>
      <c r="N5" s="29"/>
    </row>
    <row r="6" spans="1:16" s="38" customFormat="1">
      <c r="A6" s="29"/>
      <c r="B6" s="46">
        <v>1</v>
      </c>
      <c r="C6" s="47">
        <f t="shared" ref="C6:I6" si="0">B6+1</f>
        <v>2</v>
      </c>
      <c r="D6" s="47">
        <f t="shared" si="0"/>
        <v>3</v>
      </c>
      <c r="E6" s="47">
        <f t="shared" si="0"/>
        <v>4</v>
      </c>
      <c r="F6" s="47">
        <f>E6+1</f>
        <v>5</v>
      </c>
      <c r="G6" s="47">
        <f t="shared" si="0"/>
        <v>6</v>
      </c>
      <c r="H6" s="35">
        <f t="shared" si="0"/>
        <v>7</v>
      </c>
      <c r="I6" s="35">
        <f t="shared" si="0"/>
        <v>8</v>
      </c>
      <c r="J6" s="37">
        <f>I6+1</f>
        <v>9</v>
      </c>
      <c r="K6" s="37">
        <f t="shared" ref="K6:M6" si="1">J6+1</f>
        <v>10</v>
      </c>
      <c r="L6" s="37">
        <f t="shared" si="1"/>
        <v>11</v>
      </c>
      <c r="M6" s="37">
        <f t="shared" si="1"/>
        <v>12</v>
      </c>
      <c r="N6" s="26"/>
    </row>
    <row r="7" spans="1:16" s="41" customFormat="1" ht="106.8">
      <c r="A7" s="39"/>
      <c r="B7" s="7" t="s">
        <v>2</v>
      </c>
      <c r="C7" s="7" t="s">
        <v>15</v>
      </c>
      <c r="D7" s="7" t="s">
        <v>22</v>
      </c>
      <c r="E7" s="7" t="s">
        <v>21</v>
      </c>
      <c r="F7" s="45" t="s">
        <v>17</v>
      </c>
      <c r="G7" s="7" t="s">
        <v>8</v>
      </c>
      <c r="H7" s="7" t="s">
        <v>10</v>
      </c>
      <c r="I7" s="8" t="s">
        <v>3</v>
      </c>
      <c r="J7" s="9" t="s">
        <v>18</v>
      </c>
      <c r="K7" s="9" t="s">
        <v>16</v>
      </c>
      <c r="L7" s="45" t="s">
        <v>19</v>
      </c>
      <c r="M7" s="9" t="s">
        <v>5</v>
      </c>
      <c r="N7" s="39"/>
    </row>
    <row r="8" spans="1:16" ht="5.4" customHeight="1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</row>
    <row r="9" spans="1:16" ht="15">
      <c r="A9" s="42">
        <v>1</v>
      </c>
      <c r="B9" s="12"/>
      <c r="C9" s="11"/>
      <c r="D9" s="11"/>
      <c r="E9" s="13"/>
      <c r="F9" s="55" t="str">
        <f>IF(B9&lt;&gt;"",E9-D9,"")</f>
        <v/>
      </c>
      <c r="G9" s="12"/>
      <c r="H9" s="12"/>
      <c r="I9" s="13"/>
      <c r="J9" s="10"/>
      <c r="K9" s="14"/>
      <c r="L9" s="21" t="str">
        <f>IF(J9&lt;&gt;"",K9-J9,"")</f>
        <v/>
      </c>
      <c r="M9" s="10"/>
      <c r="N9" s="43"/>
    </row>
    <row r="10" spans="1:16" ht="15">
      <c r="A10" s="42">
        <f t="shared" ref="A10:A33" si="2">(A9+1)</f>
        <v>2</v>
      </c>
      <c r="B10" s="12"/>
      <c r="C10" s="11"/>
      <c r="D10" s="11"/>
      <c r="E10" s="13"/>
      <c r="F10" s="55" t="str">
        <f>IF(B10&lt;&gt;"",E10-D10,"")</f>
        <v/>
      </c>
      <c r="G10" s="12"/>
      <c r="H10" s="12"/>
      <c r="I10" s="13"/>
      <c r="J10" s="10"/>
      <c r="K10" s="14"/>
      <c r="L10" s="21" t="str">
        <f t="shared" ref="L10:L17" si="3">IF(J10&lt;&gt;"",K10-J10,"")</f>
        <v/>
      </c>
      <c r="M10" s="10"/>
      <c r="N10" s="43"/>
    </row>
    <row r="11" spans="1:16" ht="15">
      <c r="A11" s="42">
        <f t="shared" si="2"/>
        <v>3</v>
      </c>
      <c r="B11" s="12"/>
      <c r="C11" s="11"/>
      <c r="D11" s="11"/>
      <c r="E11" s="13"/>
      <c r="F11" s="55" t="str">
        <f t="shared" ref="F11:F17" si="4">IF(B11&lt;&gt;"",E11-D11,"")</f>
        <v/>
      </c>
      <c r="G11" s="12"/>
      <c r="H11" s="12"/>
      <c r="I11" s="13"/>
      <c r="J11" s="10"/>
      <c r="K11" s="14"/>
      <c r="L11" s="21" t="str">
        <f t="shared" si="3"/>
        <v/>
      </c>
      <c r="M11" s="10"/>
      <c r="N11" s="43"/>
    </row>
    <row r="12" spans="1:16" ht="15">
      <c r="A12" s="42">
        <f t="shared" si="2"/>
        <v>4</v>
      </c>
      <c r="B12" s="12"/>
      <c r="C12" s="11"/>
      <c r="D12" s="11"/>
      <c r="E12" s="13"/>
      <c r="F12" s="55" t="str">
        <f t="shared" si="4"/>
        <v/>
      </c>
      <c r="G12" s="12"/>
      <c r="H12" s="12"/>
      <c r="I12" s="13"/>
      <c r="J12" s="10"/>
      <c r="K12" s="14"/>
      <c r="L12" s="21" t="str">
        <f t="shared" si="3"/>
        <v/>
      </c>
      <c r="M12" s="10"/>
      <c r="N12" s="43"/>
    </row>
    <row r="13" spans="1:16" ht="15">
      <c r="A13" s="42">
        <f t="shared" si="2"/>
        <v>5</v>
      </c>
      <c r="B13" s="12"/>
      <c r="C13" s="11"/>
      <c r="D13" s="11"/>
      <c r="E13" s="13"/>
      <c r="F13" s="55" t="str">
        <f t="shared" si="4"/>
        <v/>
      </c>
      <c r="G13" s="12"/>
      <c r="H13" s="12"/>
      <c r="I13" s="13"/>
      <c r="J13" s="10"/>
      <c r="K13" s="14"/>
      <c r="L13" s="21" t="str">
        <f t="shared" si="3"/>
        <v/>
      </c>
      <c r="M13" s="10"/>
      <c r="N13" s="43"/>
    </row>
    <row r="14" spans="1:16" ht="15">
      <c r="A14" s="42">
        <f t="shared" si="2"/>
        <v>6</v>
      </c>
      <c r="B14" s="12"/>
      <c r="C14" s="11"/>
      <c r="D14" s="11"/>
      <c r="E14" s="13"/>
      <c r="F14" s="55" t="str">
        <f t="shared" si="4"/>
        <v/>
      </c>
      <c r="G14" s="12"/>
      <c r="H14" s="12"/>
      <c r="I14" s="13"/>
      <c r="J14" s="10"/>
      <c r="K14" s="14"/>
      <c r="L14" s="21" t="str">
        <f t="shared" si="3"/>
        <v/>
      </c>
      <c r="M14" s="10"/>
      <c r="N14" s="43"/>
    </row>
    <row r="15" spans="1:16" ht="15">
      <c r="A15" s="42">
        <f t="shared" si="2"/>
        <v>7</v>
      </c>
      <c r="B15" s="12"/>
      <c r="C15" s="11"/>
      <c r="D15" s="11"/>
      <c r="E15" s="13"/>
      <c r="F15" s="55" t="str">
        <f t="shared" si="4"/>
        <v/>
      </c>
      <c r="G15" s="12"/>
      <c r="H15" s="12"/>
      <c r="I15" s="13"/>
      <c r="J15" s="10"/>
      <c r="K15" s="14"/>
      <c r="L15" s="21" t="str">
        <f t="shared" si="3"/>
        <v/>
      </c>
      <c r="M15" s="10"/>
      <c r="N15" s="43"/>
    </row>
    <row r="16" spans="1:16" ht="15">
      <c r="A16" s="42">
        <f>(A15+1)</f>
        <v>8</v>
      </c>
      <c r="B16" s="12"/>
      <c r="C16" s="11"/>
      <c r="D16" s="11"/>
      <c r="E16" s="13"/>
      <c r="F16" s="55" t="str">
        <f t="shared" si="4"/>
        <v/>
      </c>
      <c r="G16" s="12"/>
      <c r="H16" s="12"/>
      <c r="I16" s="13"/>
      <c r="J16" s="10"/>
      <c r="K16" s="14"/>
      <c r="L16" s="21" t="str">
        <f t="shared" si="3"/>
        <v/>
      </c>
      <c r="M16" s="10"/>
      <c r="N16" s="43"/>
    </row>
    <row r="17" spans="1:14" ht="15">
      <c r="A17" s="42">
        <f t="shared" si="2"/>
        <v>9</v>
      </c>
      <c r="B17" s="12"/>
      <c r="C17" s="11"/>
      <c r="D17" s="11"/>
      <c r="E17" s="13"/>
      <c r="F17" s="55" t="str">
        <f t="shared" si="4"/>
        <v/>
      </c>
      <c r="G17" s="12"/>
      <c r="H17" s="12"/>
      <c r="I17" s="13"/>
      <c r="J17" s="10"/>
      <c r="K17" s="14"/>
      <c r="L17" s="21" t="str">
        <f t="shared" si="3"/>
        <v/>
      </c>
      <c r="M17" s="10"/>
      <c r="N17" s="43"/>
    </row>
    <row r="18" spans="1:14" ht="15">
      <c r="A18" s="42">
        <f t="shared" si="2"/>
        <v>10</v>
      </c>
      <c r="B18" s="12"/>
      <c r="C18" s="11"/>
      <c r="D18" s="11"/>
      <c r="E18" s="13"/>
      <c r="F18" s="55" t="str">
        <f t="shared" ref="F18:F33" si="5">IF(B18&lt;&gt;"",E18-D18,"")</f>
        <v/>
      </c>
      <c r="G18" s="12"/>
      <c r="H18" s="12"/>
      <c r="I18" s="13"/>
      <c r="J18" s="10"/>
      <c r="K18" s="14"/>
      <c r="L18" s="21" t="str">
        <f t="shared" ref="L18:L33" si="6">IF(J18&lt;&gt;"",K18-J18,"")</f>
        <v/>
      </c>
      <c r="M18" s="10"/>
      <c r="N18" s="43"/>
    </row>
    <row r="19" spans="1:14" ht="15">
      <c r="A19" s="42">
        <f t="shared" si="2"/>
        <v>11</v>
      </c>
      <c r="B19" s="12"/>
      <c r="C19" s="11"/>
      <c r="D19" s="11"/>
      <c r="E19" s="13"/>
      <c r="F19" s="55" t="str">
        <f t="shared" si="5"/>
        <v/>
      </c>
      <c r="G19" s="12"/>
      <c r="H19" s="12"/>
      <c r="I19" s="13"/>
      <c r="J19" s="10"/>
      <c r="K19" s="14"/>
      <c r="L19" s="21" t="str">
        <f t="shared" si="6"/>
        <v/>
      </c>
      <c r="M19" s="10"/>
      <c r="N19" s="43"/>
    </row>
    <row r="20" spans="1:14" ht="15">
      <c r="A20" s="42">
        <f t="shared" si="2"/>
        <v>12</v>
      </c>
      <c r="B20" s="12"/>
      <c r="C20" s="11"/>
      <c r="D20" s="11"/>
      <c r="E20" s="13"/>
      <c r="F20" s="55" t="str">
        <f t="shared" si="5"/>
        <v/>
      </c>
      <c r="G20" s="12"/>
      <c r="H20" s="12"/>
      <c r="I20" s="13"/>
      <c r="J20" s="10"/>
      <c r="K20" s="14"/>
      <c r="L20" s="21" t="str">
        <f t="shared" si="6"/>
        <v/>
      </c>
      <c r="M20" s="10"/>
      <c r="N20" s="43"/>
    </row>
    <row r="21" spans="1:14" ht="15">
      <c r="A21" s="42">
        <f t="shared" si="2"/>
        <v>13</v>
      </c>
      <c r="B21" s="12"/>
      <c r="C21" s="11"/>
      <c r="D21" s="11"/>
      <c r="E21" s="13"/>
      <c r="F21" s="55" t="str">
        <f t="shared" si="5"/>
        <v/>
      </c>
      <c r="G21" s="12"/>
      <c r="H21" s="12"/>
      <c r="I21" s="13"/>
      <c r="J21" s="10"/>
      <c r="K21" s="14"/>
      <c r="L21" s="21" t="str">
        <f t="shared" si="6"/>
        <v/>
      </c>
      <c r="M21" s="10"/>
      <c r="N21" s="43"/>
    </row>
    <row r="22" spans="1:14" ht="15">
      <c r="A22" s="42">
        <f t="shared" si="2"/>
        <v>14</v>
      </c>
      <c r="B22" s="12"/>
      <c r="C22" s="11"/>
      <c r="D22" s="11"/>
      <c r="E22" s="13"/>
      <c r="F22" s="55" t="str">
        <f t="shared" si="5"/>
        <v/>
      </c>
      <c r="G22" s="12"/>
      <c r="H22" s="12"/>
      <c r="I22" s="13"/>
      <c r="J22" s="10"/>
      <c r="K22" s="14"/>
      <c r="L22" s="21" t="str">
        <f t="shared" si="6"/>
        <v/>
      </c>
      <c r="M22" s="10"/>
      <c r="N22" s="43"/>
    </row>
    <row r="23" spans="1:14" ht="15">
      <c r="A23" s="42">
        <f t="shared" si="2"/>
        <v>15</v>
      </c>
      <c r="B23" s="12"/>
      <c r="C23" s="11"/>
      <c r="D23" s="11"/>
      <c r="E23" s="13"/>
      <c r="F23" s="55" t="str">
        <f t="shared" si="5"/>
        <v/>
      </c>
      <c r="G23" s="12"/>
      <c r="H23" s="12"/>
      <c r="I23" s="13"/>
      <c r="J23" s="10"/>
      <c r="K23" s="14"/>
      <c r="L23" s="21" t="str">
        <f t="shared" si="6"/>
        <v/>
      </c>
      <c r="M23" s="10"/>
      <c r="N23" s="43"/>
    </row>
    <row r="24" spans="1:14" ht="15">
      <c r="A24" s="42">
        <f t="shared" si="2"/>
        <v>16</v>
      </c>
      <c r="B24" s="12"/>
      <c r="C24" s="11"/>
      <c r="D24" s="11"/>
      <c r="E24" s="13"/>
      <c r="F24" s="55" t="str">
        <f t="shared" si="5"/>
        <v/>
      </c>
      <c r="G24" s="12"/>
      <c r="H24" s="12"/>
      <c r="I24" s="13"/>
      <c r="J24" s="10"/>
      <c r="K24" s="14"/>
      <c r="L24" s="21" t="str">
        <f t="shared" si="6"/>
        <v/>
      </c>
      <c r="M24" s="10"/>
      <c r="N24" s="43"/>
    </row>
    <row r="25" spans="1:14" ht="15">
      <c r="A25" s="42">
        <f t="shared" si="2"/>
        <v>17</v>
      </c>
      <c r="B25" s="12"/>
      <c r="C25" s="11"/>
      <c r="D25" s="11"/>
      <c r="E25" s="13"/>
      <c r="F25" s="55" t="str">
        <f t="shared" si="5"/>
        <v/>
      </c>
      <c r="G25" s="12"/>
      <c r="H25" s="12"/>
      <c r="I25" s="13"/>
      <c r="J25" s="10"/>
      <c r="K25" s="14"/>
      <c r="L25" s="21" t="str">
        <f t="shared" si="6"/>
        <v/>
      </c>
      <c r="M25" s="10"/>
      <c r="N25" s="43"/>
    </row>
    <row r="26" spans="1:14" ht="15">
      <c r="A26" s="42">
        <f t="shared" si="2"/>
        <v>18</v>
      </c>
      <c r="B26" s="12"/>
      <c r="C26" s="11"/>
      <c r="D26" s="11"/>
      <c r="E26" s="13"/>
      <c r="F26" s="55" t="str">
        <f t="shared" si="5"/>
        <v/>
      </c>
      <c r="G26" s="12"/>
      <c r="H26" s="12"/>
      <c r="I26" s="13"/>
      <c r="J26" s="10"/>
      <c r="K26" s="14"/>
      <c r="L26" s="21" t="str">
        <f t="shared" si="6"/>
        <v/>
      </c>
      <c r="M26" s="10"/>
      <c r="N26" s="43"/>
    </row>
    <row r="27" spans="1:14" ht="15">
      <c r="A27" s="42">
        <f t="shared" si="2"/>
        <v>19</v>
      </c>
      <c r="B27" s="12"/>
      <c r="C27" s="11"/>
      <c r="D27" s="11"/>
      <c r="E27" s="13"/>
      <c r="F27" s="55" t="str">
        <f t="shared" si="5"/>
        <v/>
      </c>
      <c r="G27" s="12"/>
      <c r="H27" s="12"/>
      <c r="I27" s="13"/>
      <c r="J27" s="10"/>
      <c r="K27" s="14"/>
      <c r="L27" s="21" t="str">
        <f t="shared" si="6"/>
        <v/>
      </c>
      <c r="M27" s="10"/>
      <c r="N27" s="43"/>
    </row>
    <row r="28" spans="1:14" ht="15">
      <c r="A28" s="42">
        <f t="shared" si="2"/>
        <v>20</v>
      </c>
      <c r="B28" s="12"/>
      <c r="C28" s="11"/>
      <c r="D28" s="11"/>
      <c r="E28" s="13"/>
      <c r="F28" s="55" t="str">
        <f t="shared" si="5"/>
        <v/>
      </c>
      <c r="G28" s="12"/>
      <c r="H28" s="12"/>
      <c r="I28" s="13"/>
      <c r="J28" s="10"/>
      <c r="K28" s="14"/>
      <c r="L28" s="21" t="str">
        <f t="shared" si="6"/>
        <v/>
      </c>
      <c r="M28" s="10"/>
      <c r="N28" s="43"/>
    </row>
    <row r="29" spans="1:14" ht="15">
      <c r="A29" s="42">
        <f t="shared" si="2"/>
        <v>21</v>
      </c>
      <c r="B29" s="12"/>
      <c r="C29" s="11"/>
      <c r="D29" s="11"/>
      <c r="E29" s="13"/>
      <c r="F29" s="55" t="str">
        <f t="shared" si="5"/>
        <v/>
      </c>
      <c r="G29" s="12"/>
      <c r="H29" s="12"/>
      <c r="I29" s="13"/>
      <c r="J29" s="10"/>
      <c r="K29" s="14"/>
      <c r="L29" s="21" t="str">
        <f t="shared" si="6"/>
        <v/>
      </c>
      <c r="M29" s="10"/>
      <c r="N29" s="43"/>
    </row>
    <row r="30" spans="1:14" ht="15">
      <c r="A30" s="42">
        <f t="shared" si="2"/>
        <v>22</v>
      </c>
      <c r="B30" s="12"/>
      <c r="C30" s="11"/>
      <c r="D30" s="11"/>
      <c r="E30" s="13"/>
      <c r="F30" s="55" t="str">
        <f t="shared" si="5"/>
        <v/>
      </c>
      <c r="G30" s="12"/>
      <c r="H30" s="12"/>
      <c r="I30" s="13"/>
      <c r="J30" s="10"/>
      <c r="K30" s="14"/>
      <c r="L30" s="21" t="str">
        <f t="shared" si="6"/>
        <v/>
      </c>
      <c r="M30" s="10"/>
      <c r="N30" s="43"/>
    </row>
    <row r="31" spans="1:14" ht="15">
      <c r="A31" s="42">
        <f t="shared" si="2"/>
        <v>23</v>
      </c>
      <c r="B31" s="12"/>
      <c r="C31" s="11"/>
      <c r="D31" s="11"/>
      <c r="E31" s="13"/>
      <c r="F31" s="55" t="str">
        <f t="shared" si="5"/>
        <v/>
      </c>
      <c r="G31" s="12"/>
      <c r="H31" s="12"/>
      <c r="I31" s="13"/>
      <c r="J31" s="10"/>
      <c r="K31" s="14"/>
      <c r="L31" s="21" t="str">
        <f t="shared" si="6"/>
        <v/>
      </c>
      <c r="M31" s="10"/>
      <c r="N31" s="43"/>
    </row>
    <row r="32" spans="1:14" ht="15">
      <c r="A32" s="42">
        <f t="shared" si="2"/>
        <v>24</v>
      </c>
      <c r="B32" s="12"/>
      <c r="C32" s="11"/>
      <c r="D32" s="11"/>
      <c r="E32" s="13"/>
      <c r="F32" s="55" t="str">
        <f t="shared" si="5"/>
        <v/>
      </c>
      <c r="G32" s="12"/>
      <c r="H32" s="12"/>
      <c r="I32" s="13"/>
      <c r="J32" s="10"/>
      <c r="K32" s="14"/>
      <c r="L32" s="21" t="str">
        <f t="shared" si="6"/>
        <v/>
      </c>
      <c r="M32" s="10"/>
      <c r="N32" s="43"/>
    </row>
    <row r="33" spans="1:14" ht="15">
      <c r="A33" s="42">
        <f t="shared" si="2"/>
        <v>25</v>
      </c>
      <c r="B33" s="12"/>
      <c r="C33" s="11"/>
      <c r="D33" s="11"/>
      <c r="E33" s="13"/>
      <c r="F33" s="55" t="str">
        <f t="shared" si="5"/>
        <v/>
      </c>
      <c r="G33" s="12"/>
      <c r="H33" s="12"/>
      <c r="I33" s="13"/>
      <c r="J33" s="10"/>
      <c r="K33" s="14"/>
      <c r="L33" s="21" t="str">
        <f t="shared" si="6"/>
        <v/>
      </c>
      <c r="M33" s="10"/>
      <c r="N33" s="43"/>
    </row>
    <row r="34" spans="1:14" ht="5.4" customHeight="1">
      <c r="A34" s="58"/>
      <c r="B34" s="58"/>
      <c r="C34" s="58"/>
      <c r="D34" s="58"/>
      <c r="E34" s="58"/>
      <c r="F34" s="58"/>
      <c r="G34" s="58"/>
      <c r="H34" s="58"/>
      <c r="I34" s="58"/>
      <c r="J34" s="26"/>
      <c r="K34" s="26"/>
      <c r="L34" s="26"/>
      <c r="M34" s="26"/>
      <c r="N34" s="27"/>
    </row>
    <row r="36" spans="1:14">
      <c r="G36" s="44"/>
    </row>
  </sheetData>
  <sheetProtection algorithmName="SHA-512" hashValue="MdDcF6hbHGR337twyX2vUo2t9MvrFF2vDUUcCm+FDmfadrXOui/Xo+7BQ3CCqLlZY3haziH0HgxVc+4WcAFzcw==" saltValue="dRy371S1EZqy0g7DI+TZmQ==" spinCount="100000" sheet="1" objects="1" scenarios="1"/>
  <protectedRanges>
    <protectedRange algorithmName="SHA-512" hashValue="WZmLb61qFyKsSKM+7wWh51sRHvP/0roz1MUhP4alKD+rdEgyyzgW8YllYGUGnfVYQDJpElrfIlGZAK0ui+cWjg==" saltValue="0kgwWHyeo1jvVPx7yzVz8w==" spinCount="100000" sqref="A2 G2 A3:M3" name="Intervallo4"/>
    <protectedRange algorithmName="SHA-512" hashValue="ocX83kuYAcOVLQ89dFllim9bchnDJ4bHLjsAcNOgNA1Y7SWkjeiqjOXdzAzLPwF7+nEG+dDRWP5NtiLpz5WjYA==" saltValue="TzWnpmzcIm/HKn5WxF3R5Q==" spinCount="100000" sqref="A7:B7 G7:K7 L7:L8 M6:M8 A6:L6 A8:K8" name="Intervallo3"/>
    <protectedRange algorithmName="SHA-512" hashValue="6xHNsZdUmg7T0TXSHALKuab5FpyNFZUof7/VC+oGFO+HQIMHXJAzJs4kdKwrmDKVVJRVljV5HL8/AcAAGmSvMg==" saltValue="6vaCzI6dzZNf12lMBxQhjQ==" spinCount="100000" sqref="G4:G5" name="Intervallo2"/>
    <protectedRange algorithmName="SHA-512" hashValue="DkQeZk6Jq1j/q0BpGPex5JaVg152WSq2b855uOLLAfxVaM5DRMDbokd/MUU5xQIdkgzvImgff+hG2z8KFRV4Ew==" saltValue="FuTbqzcfHF5mjLVMlnnY/Q==" spinCount="100000" sqref="B4:B5" name="Intervallo1"/>
    <protectedRange algorithmName="SHA-512" hashValue="WZmLb61qFyKsSKM+7wWh51sRHvP/0roz1MUhP4alKD+rdEgyyzgW8YllYGUGnfVYQDJpElrfIlGZAK0ui+cWjg==" saltValue="0kgwWHyeo1jvVPx7yzVz8w==" spinCount="100000" sqref="H2:M2" name="Intervallo4_2"/>
    <protectedRange algorithmName="SHA-512" hashValue="ocX83kuYAcOVLQ89dFllim9bchnDJ4bHLjsAcNOgNA1Y7SWkjeiqjOXdzAzLPwF7+nEG+dDRWP5NtiLpz5WjYA==" saltValue="TzWnpmzcIm/HKn5WxF3R5Q==" spinCount="100000" sqref="C7" name="Intervallo3_3_2"/>
    <protectedRange algorithmName="SHA-512" hashValue="ocX83kuYAcOVLQ89dFllim9bchnDJ4bHLjsAcNOgNA1Y7SWkjeiqjOXdzAzLPwF7+nEG+dDRWP5NtiLpz5WjYA==" saltValue="TzWnpmzcIm/HKn5WxF3R5Q==" spinCount="100000" sqref="F7" name="Intervallo3_4"/>
    <protectedRange algorithmName="SHA-512" hashValue="WZmLb61qFyKsSKM+7wWh51sRHvP/0roz1MUhP4alKD+rdEgyyzgW8YllYGUGnfVYQDJpElrfIlGZAK0ui+cWjg==" saltValue="0kgwWHyeo1jvVPx7yzVz8w==" spinCount="100000" sqref="B2:F2" name="Intervallo4_1_1"/>
    <protectedRange algorithmName="SHA-512" hashValue="6xHNsZdUmg7T0TXSHALKuab5FpyNFZUof7/VC+oGFO+HQIMHXJAzJs4kdKwrmDKVVJRVljV5HL8/AcAAGmSvMg==" saltValue="6vaCzI6dzZNf12lMBxQhjQ==" spinCount="100000" sqref="J4" name="Intervallo2_1"/>
    <protectedRange algorithmName="SHA-512" hashValue="ocX83kuYAcOVLQ89dFllim9bchnDJ4bHLjsAcNOgNA1Y7SWkjeiqjOXdzAzLPwF7+nEG+dDRWP5NtiLpz5WjYA==" saltValue="TzWnpmzcIm/HKn5WxF3R5Q==" spinCount="100000" sqref="D7" name="Intervallo3_1_1"/>
    <protectedRange algorithmName="SHA-512" hashValue="ocX83kuYAcOVLQ89dFllim9bchnDJ4bHLjsAcNOgNA1Y7SWkjeiqjOXdzAzLPwF7+nEG+dDRWP5NtiLpz5WjYA==" saltValue="TzWnpmzcIm/HKn5WxF3R5Q==" spinCount="100000" sqref="E7" name="Intervallo3_2_1_1"/>
  </protectedRanges>
  <mergeCells count="13">
    <mergeCell ref="C4:F4"/>
    <mergeCell ref="H4:I4"/>
    <mergeCell ref="J4:K4"/>
    <mergeCell ref="A1:I1"/>
    <mergeCell ref="B2:F2"/>
    <mergeCell ref="I2:J2"/>
    <mergeCell ref="K2:L2"/>
    <mergeCell ref="A3:N3"/>
    <mergeCell ref="A34:I34"/>
    <mergeCell ref="C5:F5"/>
    <mergeCell ref="H5:I5"/>
    <mergeCell ref="J5:K5"/>
    <mergeCell ref="A8:N8"/>
  </mergeCells>
  <dataValidations count="1">
    <dataValidation type="date" operator="greaterThan" allowBlank="1" showInputMessage="1" showErrorMessage="1" promptTitle="Inserire data." prompt="Inserire una data successiva a 01/01/2023 CON QUESTO FORMATO." sqref="J5:K5" xr:uid="{11B04AE7-CB23-49DD-9871-F56D9ED62A70}">
      <formula1>44927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cegli una opzione" xr:uid="{97E7D3EF-C7C3-4769-A704-5E2B48AAE2E2}">
          <x14:formula1>
            <xm:f>Service!$A$1:$A$3</xm:f>
          </x14:formula1>
          <xm:sqref>I9:I33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49FB-11FB-4B24-BD2C-35F3CD256E17}">
  <sheetPr codeName="Foglio4"/>
  <dimension ref="A1:T3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6" sqref="F16"/>
    </sheetView>
  </sheetViews>
  <sheetFormatPr defaultColWidth="11.88671875" defaultRowHeight="13.2"/>
  <cols>
    <col min="1" max="1" width="3.6640625" style="30" customWidth="1"/>
    <col min="2" max="2" width="40.77734375" style="28" customWidth="1"/>
    <col min="3" max="3" width="13.77734375" style="28" customWidth="1"/>
    <col min="4" max="4" width="10.77734375" style="28" customWidth="1"/>
    <col min="5" max="5" width="12.77734375" style="28" customWidth="1"/>
    <col min="6" max="6" width="13.77734375" style="28" customWidth="1"/>
    <col min="7" max="7" width="23.77734375" style="28" customWidth="1"/>
    <col min="8" max="8" width="28.77734375" style="28" customWidth="1"/>
    <col min="9" max="9" width="10.6640625" style="28" customWidth="1"/>
    <col min="10" max="10" width="20.77734375" style="38" customWidth="1"/>
    <col min="11" max="11" width="17.77734375" style="38" customWidth="1"/>
    <col min="12" max="12" width="13.77734375" style="38" customWidth="1"/>
    <col min="13" max="13" width="23.77734375" style="38" customWidth="1"/>
    <col min="14" max="14" width="2.109375" style="28" customWidth="1"/>
    <col min="15" max="18" width="11.88671875" style="48"/>
    <col min="19" max="16384" width="11.88671875" style="28"/>
  </cols>
  <sheetData>
    <row r="1" spans="1:20" s="1" customFormat="1" ht="5.4" customHeight="1">
      <c r="A1" s="64"/>
      <c r="B1" s="64"/>
      <c r="C1" s="64"/>
      <c r="D1" s="64"/>
      <c r="E1" s="64"/>
      <c r="F1" s="64"/>
      <c r="G1" s="64"/>
      <c r="H1" s="64"/>
      <c r="I1" s="64"/>
      <c r="J1" s="6"/>
      <c r="K1" s="6"/>
      <c r="L1" s="6"/>
      <c r="M1" s="6"/>
      <c r="N1" s="15"/>
      <c r="O1" s="18"/>
      <c r="P1" s="18"/>
      <c r="Q1" s="18"/>
      <c r="R1" s="18"/>
    </row>
    <row r="2" spans="1:20" s="5" customFormat="1" ht="21.3" customHeight="1">
      <c r="A2" s="2"/>
      <c r="B2" s="65" t="s">
        <v>20</v>
      </c>
      <c r="C2" s="66"/>
      <c r="D2" s="66"/>
      <c r="E2" s="66"/>
      <c r="F2" s="66"/>
      <c r="G2" s="50">
        <f ca="1">YEAR(TODAY())</f>
        <v>2024</v>
      </c>
      <c r="H2" s="51" t="s">
        <v>14</v>
      </c>
      <c r="I2" s="79">
        <v>45536</v>
      </c>
      <c r="J2" s="80"/>
      <c r="K2" s="79">
        <f>EDATE(I2,4)-1</f>
        <v>45657</v>
      </c>
      <c r="L2" s="80"/>
      <c r="M2" s="52"/>
      <c r="N2" s="3"/>
      <c r="O2" s="18"/>
      <c r="P2" s="19"/>
      <c r="Q2" s="20"/>
      <c r="R2" s="20"/>
      <c r="S2" s="1"/>
      <c r="T2" s="4"/>
    </row>
    <row r="3" spans="1:20" s="1" customFormat="1" ht="5.4" customHeight="1" thickBot="1">
      <c r="A3" s="16"/>
      <c r="B3" s="17"/>
      <c r="C3" s="17"/>
      <c r="D3" s="17"/>
      <c r="E3" s="17"/>
      <c r="F3" s="17"/>
      <c r="G3" s="17"/>
      <c r="H3" s="17"/>
      <c r="I3" s="17"/>
      <c r="J3" s="53"/>
      <c r="K3" s="53"/>
      <c r="L3" s="53"/>
      <c r="M3" s="53"/>
      <c r="N3" s="53"/>
      <c r="O3" s="54"/>
      <c r="P3" s="54"/>
      <c r="Q3" s="54"/>
      <c r="R3" s="54"/>
    </row>
    <row r="4" spans="1:20" s="33" customFormat="1" ht="40.049999999999997" customHeight="1" thickBot="1">
      <c r="A4" s="31"/>
      <c r="B4" s="22" t="s">
        <v>0</v>
      </c>
      <c r="C4" s="62"/>
      <c r="D4" s="62"/>
      <c r="E4" s="62"/>
      <c r="F4" s="63"/>
      <c r="G4" s="23" t="s">
        <v>1</v>
      </c>
      <c r="H4" s="67"/>
      <c r="I4" s="68"/>
      <c r="J4" s="71" t="s">
        <v>4</v>
      </c>
      <c r="K4" s="72"/>
      <c r="L4" s="32"/>
      <c r="M4" s="32"/>
      <c r="N4" s="31"/>
    </row>
    <row r="5" spans="1:20" s="30" customFormat="1" ht="40.049999999999997" customHeight="1" thickBot="1">
      <c r="A5" s="29"/>
      <c r="B5" s="22" t="s">
        <v>9</v>
      </c>
      <c r="C5" s="59"/>
      <c r="D5" s="60"/>
      <c r="E5" s="60"/>
      <c r="F5" s="61"/>
      <c r="G5" s="24" t="s">
        <v>12</v>
      </c>
      <c r="H5" s="69"/>
      <c r="I5" s="70"/>
      <c r="J5" s="77"/>
      <c r="K5" s="78"/>
      <c r="L5" s="32"/>
      <c r="M5" s="32"/>
      <c r="N5" s="29"/>
    </row>
    <row r="6" spans="1:20" s="38" customFormat="1">
      <c r="A6" s="29"/>
      <c r="B6" s="46">
        <v>1</v>
      </c>
      <c r="C6" s="47">
        <f t="shared" ref="C6:I6" si="0">B6+1</f>
        <v>2</v>
      </c>
      <c r="D6" s="47">
        <f t="shared" si="0"/>
        <v>3</v>
      </c>
      <c r="E6" s="47">
        <f t="shared" si="0"/>
        <v>4</v>
      </c>
      <c r="F6" s="47">
        <f>E6+1</f>
        <v>5</v>
      </c>
      <c r="G6" s="47">
        <f t="shared" si="0"/>
        <v>6</v>
      </c>
      <c r="H6" s="35">
        <f t="shared" si="0"/>
        <v>7</v>
      </c>
      <c r="I6" s="35">
        <f t="shared" si="0"/>
        <v>8</v>
      </c>
      <c r="J6" s="37">
        <f>I6+1</f>
        <v>9</v>
      </c>
      <c r="K6" s="37">
        <f t="shared" ref="K6:M6" si="1">J6+1</f>
        <v>10</v>
      </c>
      <c r="L6" s="37">
        <f t="shared" si="1"/>
        <v>11</v>
      </c>
      <c r="M6" s="37">
        <f t="shared" si="1"/>
        <v>12</v>
      </c>
      <c r="N6" s="26"/>
      <c r="O6" s="49"/>
      <c r="P6" s="49"/>
      <c r="Q6" s="49"/>
      <c r="R6" s="49"/>
    </row>
    <row r="7" spans="1:20" s="41" customFormat="1" ht="106.8">
      <c r="A7" s="39"/>
      <c r="B7" s="7" t="s">
        <v>2</v>
      </c>
      <c r="C7" s="7" t="s">
        <v>15</v>
      </c>
      <c r="D7" s="7" t="s">
        <v>24</v>
      </c>
      <c r="E7" s="7" t="s">
        <v>21</v>
      </c>
      <c r="F7" s="45" t="s">
        <v>17</v>
      </c>
      <c r="G7" s="7" t="s">
        <v>8</v>
      </c>
      <c r="H7" s="7" t="s">
        <v>10</v>
      </c>
      <c r="I7" s="8" t="s">
        <v>3</v>
      </c>
      <c r="J7" s="9" t="s">
        <v>18</v>
      </c>
      <c r="K7" s="9" t="s">
        <v>16</v>
      </c>
      <c r="L7" s="45" t="s">
        <v>19</v>
      </c>
      <c r="M7" s="9" t="s">
        <v>5</v>
      </c>
      <c r="N7" s="39"/>
    </row>
    <row r="8" spans="1:20" ht="5.4" customHeight="1">
      <c r="A8" s="31"/>
      <c r="B8" s="31"/>
      <c r="C8" s="31"/>
      <c r="D8" s="31"/>
      <c r="E8" s="31"/>
      <c r="F8" s="31"/>
      <c r="G8" s="31"/>
      <c r="H8" s="31"/>
      <c r="I8" s="31"/>
      <c r="J8" s="26"/>
      <c r="K8" s="26"/>
      <c r="L8" s="26"/>
      <c r="M8" s="26"/>
      <c r="N8" s="33"/>
      <c r="O8" s="33"/>
      <c r="P8" s="33"/>
      <c r="Q8" s="33"/>
      <c r="R8" s="33"/>
    </row>
    <row r="9" spans="1:20" ht="15">
      <c r="A9" s="42">
        <v>1</v>
      </c>
      <c r="B9" s="12"/>
      <c r="C9" s="11"/>
      <c r="D9" s="11"/>
      <c r="E9" s="13"/>
      <c r="F9" s="55" t="str">
        <f>IF(B9&lt;&gt;"",E9-D9,"")</f>
        <v/>
      </c>
      <c r="G9" s="12"/>
      <c r="H9" s="12"/>
      <c r="I9" s="13"/>
      <c r="J9" s="10"/>
      <c r="K9" s="14"/>
      <c r="L9" s="21" t="str">
        <f>IF(J9&lt;&gt;"",K9-J9,"")</f>
        <v/>
      </c>
      <c r="M9" s="10"/>
      <c r="N9" s="43"/>
      <c r="O9" s="28"/>
      <c r="P9" s="28"/>
      <c r="Q9" s="28"/>
      <c r="R9" s="28"/>
    </row>
    <row r="10" spans="1:20" ht="15">
      <c r="A10" s="42">
        <f t="shared" ref="A10:A33" si="2">(A9+1)</f>
        <v>2</v>
      </c>
      <c r="B10" s="12"/>
      <c r="C10" s="11"/>
      <c r="D10" s="11"/>
      <c r="E10" s="13"/>
      <c r="F10" s="55" t="str">
        <f>IF(B10&lt;&gt;"",E10-D10,"")</f>
        <v/>
      </c>
      <c r="G10" s="12"/>
      <c r="H10" s="12"/>
      <c r="I10" s="13"/>
      <c r="J10" s="10"/>
      <c r="K10" s="14"/>
      <c r="L10" s="21" t="str">
        <f t="shared" ref="L10:L33" si="3">IF(J10&lt;&gt;"",K10-J10,"")</f>
        <v/>
      </c>
      <c r="M10" s="10"/>
      <c r="N10" s="43"/>
      <c r="O10" s="28"/>
      <c r="P10" s="28"/>
      <c r="Q10" s="28"/>
      <c r="R10" s="28"/>
    </row>
    <row r="11" spans="1:20" ht="15">
      <c r="A11" s="42">
        <f t="shared" si="2"/>
        <v>3</v>
      </c>
      <c r="B11" s="12"/>
      <c r="C11" s="11"/>
      <c r="D11" s="11"/>
      <c r="E11" s="13"/>
      <c r="F11" s="55" t="str">
        <f t="shared" ref="F11:F33" si="4">IF(B11&lt;&gt;"",E11-D11,"")</f>
        <v/>
      </c>
      <c r="G11" s="12"/>
      <c r="H11" s="12"/>
      <c r="I11" s="13"/>
      <c r="J11" s="10"/>
      <c r="K11" s="14"/>
      <c r="L11" s="21" t="str">
        <f t="shared" si="3"/>
        <v/>
      </c>
      <c r="M11" s="10"/>
      <c r="N11" s="43"/>
      <c r="O11" s="28"/>
      <c r="P11" s="28"/>
      <c r="Q11" s="28"/>
      <c r="R11" s="28"/>
    </row>
    <row r="12" spans="1:20" ht="15">
      <c r="A12" s="42">
        <f t="shared" si="2"/>
        <v>4</v>
      </c>
      <c r="B12" s="12"/>
      <c r="C12" s="11"/>
      <c r="D12" s="11"/>
      <c r="E12" s="13"/>
      <c r="F12" s="55" t="str">
        <f t="shared" si="4"/>
        <v/>
      </c>
      <c r="G12" s="12"/>
      <c r="H12" s="12"/>
      <c r="I12" s="13"/>
      <c r="J12" s="10"/>
      <c r="K12" s="14"/>
      <c r="L12" s="21" t="str">
        <f t="shared" si="3"/>
        <v/>
      </c>
      <c r="M12" s="10"/>
      <c r="N12" s="43"/>
      <c r="O12" s="28"/>
      <c r="P12" s="28"/>
      <c r="Q12" s="28"/>
      <c r="R12" s="28"/>
    </row>
    <row r="13" spans="1:20" ht="15">
      <c r="A13" s="42">
        <f t="shared" si="2"/>
        <v>5</v>
      </c>
      <c r="B13" s="12"/>
      <c r="C13" s="11"/>
      <c r="D13" s="11"/>
      <c r="E13" s="13"/>
      <c r="F13" s="55" t="str">
        <f t="shared" si="4"/>
        <v/>
      </c>
      <c r="G13" s="12"/>
      <c r="H13" s="12"/>
      <c r="I13" s="13"/>
      <c r="J13" s="10"/>
      <c r="K13" s="14"/>
      <c r="L13" s="21" t="str">
        <f t="shared" si="3"/>
        <v/>
      </c>
      <c r="M13" s="10"/>
      <c r="N13" s="43"/>
      <c r="O13" s="28"/>
      <c r="P13" s="28"/>
      <c r="Q13" s="28"/>
      <c r="R13" s="28"/>
    </row>
    <row r="14" spans="1:20" ht="15">
      <c r="A14" s="42">
        <f t="shared" si="2"/>
        <v>6</v>
      </c>
      <c r="B14" s="12"/>
      <c r="C14" s="11"/>
      <c r="D14" s="11"/>
      <c r="E14" s="13"/>
      <c r="F14" s="55" t="str">
        <f t="shared" si="4"/>
        <v/>
      </c>
      <c r="G14" s="12"/>
      <c r="H14" s="12"/>
      <c r="I14" s="13"/>
      <c r="J14" s="10"/>
      <c r="K14" s="14"/>
      <c r="L14" s="21" t="str">
        <f t="shared" si="3"/>
        <v/>
      </c>
      <c r="M14" s="10"/>
      <c r="N14" s="43"/>
      <c r="O14" s="28"/>
      <c r="P14" s="28"/>
      <c r="Q14" s="28"/>
      <c r="R14" s="28"/>
    </row>
    <row r="15" spans="1:20" ht="15">
      <c r="A15" s="42">
        <f t="shared" si="2"/>
        <v>7</v>
      </c>
      <c r="B15" s="12"/>
      <c r="C15" s="11"/>
      <c r="D15" s="11"/>
      <c r="E15" s="13"/>
      <c r="F15" s="55" t="str">
        <f t="shared" si="4"/>
        <v/>
      </c>
      <c r="G15" s="12"/>
      <c r="H15" s="12"/>
      <c r="I15" s="13"/>
      <c r="J15" s="10"/>
      <c r="K15" s="14"/>
      <c r="L15" s="21" t="str">
        <f t="shared" si="3"/>
        <v/>
      </c>
      <c r="M15" s="10"/>
      <c r="N15" s="43"/>
      <c r="O15" s="28"/>
      <c r="P15" s="28"/>
      <c r="Q15" s="28"/>
      <c r="R15" s="28"/>
    </row>
    <row r="16" spans="1:20" ht="15">
      <c r="A16" s="42">
        <f>(A15+1)</f>
        <v>8</v>
      </c>
      <c r="B16" s="12"/>
      <c r="C16" s="11"/>
      <c r="D16" s="11"/>
      <c r="E16" s="13"/>
      <c r="F16" s="55" t="str">
        <f t="shared" si="4"/>
        <v/>
      </c>
      <c r="G16" s="12"/>
      <c r="H16" s="12"/>
      <c r="I16" s="13"/>
      <c r="J16" s="10"/>
      <c r="K16" s="14"/>
      <c r="L16" s="21" t="str">
        <f t="shared" si="3"/>
        <v/>
      </c>
      <c r="M16" s="10"/>
      <c r="N16" s="43"/>
      <c r="O16" s="28"/>
      <c r="P16" s="28"/>
      <c r="Q16" s="28"/>
      <c r="R16" s="28"/>
    </row>
    <row r="17" spans="1:18" ht="15">
      <c r="A17" s="42">
        <f t="shared" si="2"/>
        <v>9</v>
      </c>
      <c r="B17" s="12"/>
      <c r="C17" s="11"/>
      <c r="D17" s="11"/>
      <c r="E17" s="13"/>
      <c r="F17" s="55" t="str">
        <f t="shared" si="4"/>
        <v/>
      </c>
      <c r="G17" s="12"/>
      <c r="H17" s="12"/>
      <c r="I17" s="13"/>
      <c r="J17" s="10"/>
      <c r="K17" s="14"/>
      <c r="L17" s="21" t="str">
        <f t="shared" si="3"/>
        <v/>
      </c>
      <c r="M17" s="10"/>
      <c r="N17" s="43"/>
      <c r="O17" s="28"/>
      <c r="P17" s="28"/>
      <c r="Q17" s="28"/>
      <c r="R17" s="28"/>
    </row>
    <row r="18" spans="1:18" ht="15">
      <c r="A18" s="42">
        <f t="shared" si="2"/>
        <v>10</v>
      </c>
      <c r="B18" s="12"/>
      <c r="C18" s="11"/>
      <c r="D18" s="11"/>
      <c r="E18" s="13"/>
      <c r="F18" s="55" t="str">
        <f t="shared" si="4"/>
        <v/>
      </c>
      <c r="G18" s="12"/>
      <c r="H18" s="12"/>
      <c r="I18" s="13"/>
      <c r="J18" s="10"/>
      <c r="K18" s="14"/>
      <c r="L18" s="21" t="str">
        <f t="shared" si="3"/>
        <v/>
      </c>
      <c r="M18" s="10"/>
      <c r="N18" s="43"/>
      <c r="O18" s="28"/>
      <c r="P18" s="28"/>
      <c r="Q18" s="28"/>
      <c r="R18" s="28"/>
    </row>
    <row r="19" spans="1:18" ht="15">
      <c r="A19" s="42">
        <f t="shared" si="2"/>
        <v>11</v>
      </c>
      <c r="B19" s="12"/>
      <c r="C19" s="11"/>
      <c r="D19" s="11"/>
      <c r="E19" s="13"/>
      <c r="F19" s="55" t="str">
        <f t="shared" si="4"/>
        <v/>
      </c>
      <c r="G19" s="12"/>
      <c r="H19" s="12"/>
      <c r="I19" s="13"/>
      <c r="J19" s="10"/>
      <c r="K19" s="14"/>
      <c r="L19" s="21" t="str">
        <f t="shared" si="3"/>
        <v/>
      </c>
      <c r="M19" s="10"/>
      <c r="N19" s="43"/>
      <c r="O19" s="28"/>
      <c r="P19" s="28"/>
      <c r="Q19" s="28"/>
      <c r="R19" s="28"/>
    </row>
    <row r="20" spans="1:18" ht="15">
      <c r="A20" s="42">
        <f t="shared" si="2"/>
        <v>12</v>
      </c>
      <c r="B20" s="12"/>
      <c r="C20" s="11"/>
      <c r="D20" s="11"/>
      <c r="E20" s="13"/>
      <c r="F20" s="55" t="str">
        <f t="shared" si="4"/>
        <v/>
      </c>
      <c r="G20" s="12"/>
      <c r="H20" s="12"/>
      <c r="I20" s="13"/>
      <c r="J20" s="10"/>
      <c r="K20" s="14"/>
      <c r="L20" s="21" t="str">
        <f t="shared" si="3"/>
        <v/>
      </c>
      <c r="M20" s="10"/>
      <c r="N20" s="43"/>
      <c r="O20" s="28"/>
      <c r="P20" s="28"/>
      <c r="Q20" s="28"/>
      <c r="R20" s="28"/>
    </row>
    <row r="21" spans="1:18" ht="15">
      <c r="A21" s="42">
        <f t="shared" si="2"/>
        <v>13</v>
      </c>
      <c r="B21" s="12"/>
      <c r="C21" s="11"/>
      <c r="D21" s="11"/>
      <c r="E21" s="13"/>
      <c r="F21" s="55" t="str">
        <f t="shared" si="4"/>
        <v/>
      </c>
      <c r="G21" s="12"/>
      <c r="H21" s="12"/>
      <c r="I21" s="13"/>
      <c r="J21" s="10"/>
      <c r="K21" s="14"/>
      <c r="L21" s="21" t="str">
        <f t="shared" si="3"/>
        <v/>
      </c>
      <c r="M21" s="10"/>
      <c r="N21" s="43"/>
      <c r="O21" s="28"/>
      <c r="P21" s="28"/>
      <c r="Q21" s="28"/>
      <c r="R21" s="28"/>
    </row>
    <row r="22" spans="1:18" ht="15">
      <c r="A22" s="42">
        <f t="shared" si="2"/>
        <v>14</v>
      </c>
      <c r="B22" s="12"/>
      <c r="C22" s="11"/>
      <c r="D22" s="11"/>
      <c r="E22" s="13"/>
      <c r="F22" s="55" t="str">
        <f t="shared" si="4"/>
        <v/>
      </c>
      <c r="G22" s="12"/>
      <c r="H22" s="12"/>
      <c r="I22" s="13"/>
      <c r="J22" s="10"/>
      <c r="K22" s="14"/>
      <c r="L22" s="21" t="str">
        <f t="shared" si="3"/>
        <v/>
      </c>
      <c r="M22" s="10"/>
      <c r="N22" s="43"/>
      <c r="O22" s="28"/>
      <c r="P22" s="28"/>
      <c r="Q22" s="28"/>
      <c r="R22" s="28"/>
    </row>
    <row r="23" spans="1:18" ht="15">
      <c r="A23" s="42">
        <f t="shared" si="2"/>
        <v>15</v>
      </c>
      <c r="B23" s="12"/>
      <c r="C23" s="11"/>
      <c r="D23" s="11"/>
      <c r="E23" s="13"/>
      <c r="F23" s="55" t="str">
        <f t="shared" si="4"/>
        <v/>
      </c>
      <c r="G23" s="12"/>
      <c r="H23" s="12"/>
      <c r="I23" s="13"/>
      <c r="J23" s="10"/>
      <c r="K23" s="14"/>
      <c r="L23" s="21" t="str">
        <f t="shared" si="3"/>
        <v/>
      </c>
      <c r="M23" s="10"/>
      <c r="N23" s="43"/>
      <c r="O23" s="28"/>
      <c r="P23" s="28"/>
      <c r="Q23" s="28"/>
      <c r="R23" s="28"/>
    </row>
    <row r="24" spans="1:18" ht="15">
      <c r="A24" s="42">
        <f t="shared" si="2"/>
        <v>16</v>
      </c>
      <c r="B24" s="12"/>
      <c r="C24" s="11"/>
      <c r="D24" s="11"/>
      <c r="E24" s="13"/>
      <c r="F24" s="55" t="str">
        <f t="shared" si="4"/>
        <v/>
      </c>
      <c r="G24" s="12"/>
      <c r="H24" s="12"/>
      <c r="I24" s="13"/>
      <c r="J24" s="10"/>
      <c r="K24" s="14"/>
      <c r="L24" s="21" t="str">
        <f t="shared" si="3"/>
        <v/>
      </c>
      <c r="M24" s="10"/>
      <c r="N24" s="43"/>
      <c r="O24" s="28"/>
      <c r="P24" s="28"/>
      <c r="Q24" s="28"/>
      <c r="R24" s="28"/>
    </row>
    <row r="25" spans="1:18" ht="15">
      <c r="A25" s="42">
        <f t="shared" si="2"/>
        <v>17</v>
      </c>
      <c r="B25" s="12"/>
      <c r="C25" s="11"/>
      <c r="D25" s="11"/>
      <c r="E25" s="13"/>
      <c r="F25" s="55" t="str">
        <f t="shared" si="4"/>
        <v/>
      </c>
      <c r="G25" s="12"/>
      <c r="H25" s="12"/>
      <c r="I25" s="13"/>
      <c r="J25" s="10"/>
      <c r="K25" s="14"/>
      <c r="L25" s="21" t="str">
        <f t="shared" si="3"/>
        <v/>
      </c>
      <c r="M25" s="10"/>
      <c r="N25" s="43"/>
      <c r="O25" s="28"/>
      <c r="P25" s="28"/>
      <c r="Q25" s="28"/>
      <c r="R25" s="28"/>
    </row>
    <row r="26" spans="1:18" ht="15">
      <c r="A26" s="42">
        <f t="shared" si="2"/>
        <v>18</v>
      </c>
      <c r="B26" s="12"/>
      <c r="C26" s="11"/>
      <c r="D26" s="11"/>
      <c r="E26" s="13"/>
      <c r="F26" s="55" t="str">
        <f t="shared" si="4"/>
        <v/>
      </c>
      <c r="G26" s="12"/>
      <c r="H26" s="12"/>
      <c r="I26" s="13"/>
      <c r="J26" s="10"/>
      <c r="K26" s="14"/>
      <c r="L26" s="21" t="str">
        <f t="shared" si="3"/>
        <v/>
      </c>
      <c r="M26" s="10"/>
      <c r="N26" s="43"/>
      <c r="O26" s="28"/>
      <c r="P26" s="28"/>
      <c r="Q26" s="28"/>
      <c r="R26" s="28"/>
    </row>
    <row r="27" spans="1:18" ht="15">
      <c r="A27" s="42">
        <f t="shared" si="2"/>
        <v>19</v>
      </c>
      <c r="B27" s="12"/>
      <c r="C27" s="11"/>
      <c r="D27" s="11"/>
      <c r="E27" s="13"/>
      <c r="F27" s="55" t="str">
        <f t="shared" si="4"/>
        <v/>
      </c>
      <c r="G27" s="12"/>
      <c r="H27" s="12"/>
      <c r="I27" s="13"/>
      <c r="J27" s="10"/>
      <c r="K27" s="14"/>
      <c r="L27" s="21" t="str">
        <f t="shared" si="3"/>
        <v/>
      </c>
      <c r="M27" s="10"/>
      <c r="N27" s="43"/>
      <c r="O27" s="28"/>
      <c r="P27" s="28"/>
      <c r="Q27" s="28"/>
      <c r="R27" s="28"/>
    </row>
    <row r="28" spans="1:18" ht="15">
      <c r="A28" s="42">
        <f t="shared" si="2"/>
        <v>20</v>
      </c>
      <c r="B28" s="12"/>
      <c r="C28" s="11"/>
      <c r="D28" s="11"/>
      <c r="E28" s="13"/>
      <c r="F28" s="55" t="str">
        <f t="shared" si="4"/>
        <v/>
      </c>
      <c r="G28" s="12"/>
      <c r="H28" s="12"/>
      <c r="I28" s="13"/>
      <c r="J28" s="10"/>
      <c r="K28" s="14"/>
      <c r="L28" s="21" t="str">
        <f t="shared" si="3"/>
        <v/>
      </c>
      <c r="M28" s="10"/>
      <c r="N28" s="43"/>
      <c r="O28" s="28"/>
      <c r="P28" s="28"/>
      <c r="Q28" s="28"/>
      <c r="R28" s="28"/>
    </row>
    <row r="29" spans="1:18" ht="15">
      <c r="A29" s="42">
        <f t="shared" si="2"/>
        <v>21</v>
      </c>
      <c r="B29" s="12"/>
      <c r="C29" s="11"/>
      <c r="D29" s="11"/>
      <c r="E29" s="13"/>
      <c r="F29" s="55" t="str">
        <f t="shared" si="4"/>
        <v/>
      </c>
      <c r="G29" s="12"/>
      <c r="H29" s="12"/>
      <c r="I29" s="13"/>
      <c r="J29" s="10"/>
      <c r="K29" s="14"/>
      <c r="L29" s="21" t="str">
        <f t="shared" si="3"/>
        <v/>
      </c>
      <c r="M29" s="10"/>
      <c r="N29" s="43"/>
      <c r="O29" s="28"/>
      <c r="P29" s="28"/>
      <c r="Q29" s="28"/>
      <c r="R29" s="28"/>
    </row>
    <row r="30" spans="1:18" ht="15">
      <c r="A30" s="42">
        <f t="shared" si="2"/>
        <v>22</v>
      </c>
      <c r="B30" s="12"/>
      <c r="C30" s="11"/>
      <c r="D30" s="11"/>
      <c r="E30" s="13"/>
      <c r="F30" s="55" t="str">
        <f t="shared" si="4"/>
        <v/>
      </c>
      <c r="G30" s="12"/>
      <c r="H30" s="12"/>
      <c r="I30" s="13"/>
      <c r="J30" s="10"/>
      <c r="K30" s="14"/>
      <c r="L30" s="21" t="str">
        <f t="shared" si="3"/>
        <v/>
      </c>
      <c r="M30" s="10"/>
      <c r="N30" s="43"/>
      <c r="O30" s="28"/>
      <c r="P30" s="28"/>
      <c r="Q30" s="28"/>
      <c r="R30" s="28"/>
    </row>
    <row r="31" spans="1:18" ht="15">
      <c r="A31" s="42">
        <f t="shared" si="2"/>
        <v>23</v>
      </c>
      <c r="B31" s="12"/>
      <c r="C31" s="11"/>
      <c r="D31" s="11"/>
      <c r="E31" s="13"/>
      <c r="F31" s="55" t="str">
        <f t="shared" si="4"/>
        <v/>
      </c>
      <c r="G31" s="12"/>
      <c r="H31" s="12"/>
      <c r="I31" s="13"/>
      <c r="J31" s="10"/>
      <c r="K31" s="14"/>
      <c r="L31" s="21" t="str">
        <f t="shared" si="3"/>
        <v/>
      </c>
      <c r="M31" s="10"/>
      <c r="N31" s="43"/>
      <c r="O31" s="28"/>
      <c r="P31" s="28"/>
      <c r="Q31" s="28"/>
      <c r="R31" s="28"/>
    </row>
    <row r="32" spans="1:18" ht="15">
      <c r="A32" s="42">
        <f t="shared" si="2"/>
        <v>24</v>
      </c>
      <c r="B32" s="12"/>
      <c r="C32" s="11"/>
      <c r="D32" s="11"/>
      <c r="E32" s="13"/>
      <c r="F32" s="55" t="str">
        <f t="shared" si="4"/>
        <v/>
      </c>
      <c r="G32" s="12"/>
      <c r="H32" s="12"/>
      <c r="I32" s="13"/>
      <c r="J32" s="10"/>
      <c r="K32" s="14"/>
      <c r="L32" s="21" t="str">
        <f t="shared" si="3"/>
        <v/>
      </c>
      <c r="M32" s="10"/>
      <c r="N32" s="43"/>
      <c r="O32" s="28"/>
      <c r="P32" s="28"/>
      <c r="Q32" s="28"/>
      <c r="R32" s="28"/>
    </row>
    <row r="33" spans="1:18" ht="15">
      <c r="A33" s="42">
        <f t="shared" si="2"/>
        <v>25</v>
      </c>
      <c r="B33" s="12"/>
      <c r="C33" s="11"/>
      <c r="D33" s="11"/>
      <c r="E33" s="13"/>
      <c r="F33" s="55" t="str">
        <f t="shared" si="4"/>
        <v/>
      </c>
      <c r="G33" s="12"/>
      <c r="H33" s="12"/>
      <c r="I33" s="13"/>
      <c r="J33" s="10"/>
      <c r="K33" s="14"/>
      <c r="L33" s="21" t="str">
        <f t="shared" si="3"/>
        <v/>
      </c>
      <c r="M33" s="10"/>
      <c r="N33" s="43"/>
      <c r="O33" s="28"/>
      <c r="P33" s="28"/>
      <c r="Q33" s="28"/>
      <c r="R33" s="28"/>
    </row>
    <row r="34" spans="1:18" ht="5.4" customHeight="1">
      <c r="A34" s="58"/>
      <c r="B34" s="58"/>
      <c r="C34" s="58"/>
      <c r="D34" s="58"/>
      <c r="E34" s="58"/>
      <c r="F34" s="58"/>
      <c r="G34" s="58"/>
      <c r="H34" s="58"/>
      <c r="I34" s="58"/>
      <c r="J34" s="26"/>
      <c r="K34" s="26"/>
      <c r="L34" s="26"/>
      <c r="M34" s="26"/>
      <c r="N34" s="27"/>
      <c r="O34" s="28"/>
      <c r="P34" s="28"/>
      <c r="Q34" s="28"/>
      <c r="R34" s="28"/>
    </row>
  </sheetData>
  <sheetProtection algorithmName="SHA-512" hashValue="ML8Zo0ACxyBBfBrpFU6L1YyukFNGGxLYkisHZOoAmJEM1IhyNHbqPY4G+hvLy6/sltETrbvl7q0rKOfgHLKXSQ==" saltValue="gOXCzLZlzhi1Aa6dqlJ92g==" spinCount="100000" sheet="1" objects="1" scenarios="1"/>
  <protectedRanges>
    <protectedRange algorithmName="SHA-512" hashValue="WZmLb61qFyKsSKM+7wWh51sRHvP/0roz1MUhP4alKD+rdEgyyzgW8YllYGUGnfVYQDJpElrfIlGZAK0ui+cWjg==" saltValue="0kgwWHyeo1jvVPx7yzVz8w==" spinCount="100000" sqref="A2 G2 A3:M3" name="Intervallo4"/>
    <protectedRange algorithmName="SHA-512" hashValue="ocX83kuYAcOVLQ89dFllim9bchnDJ4bHLjsAcNOgNA1Y7SWkjeiqjOXdzAzLPwF7+nEG+dDRWP5NtiLpz5WjYA==" saltValue="TzWnpmzcIm/HKn5WxF3R5Q==" spinCount="100000" sqref="A7 A6:M6 A8:I8" name="Intervallo3"/>
    <protectedRange algorithmName="SHA-512" hashValue="6xHNsZdUmg7T0TXSHALKuab5FpyNFZUof7/VC+oGFO+HQIMHXJAzJs4kdKwrmDKVVJRVljV5HL8/AcAAGmSvMg==" saltValue="6vaCzI6dzZNf12lMBxQhjQ==" spinCount="100000" sqref="G4:G5" name="Intervallo2"/>
    <protectedRange algorithmName="SHA-512" hashValue="DkQeZk6Jq1j/q0BpGPex5JaVg152WSq2b855uOLLAfxVaM5DRMDbokd/MUU5xQIdkgzvImgff+hG2z8KFRV4Ew==" saltValue="FuTbqzcfHF5mjLVMlnnY/Q==" spinCount="100000" sqref="B4:B5" name="Intervallo1"/>
    <protectedRange algorithmName="SHA-512" hashValue="WZmLb61qFyKsSKM+7wWh51sRHvP/0roz1MUhP4alKD+rdEgyyzgW8YllYGUGnfVYQDJpElrfIlGZAK0ui+cWjg==" saltValue="0kgwWHyeo1jvVPx7yzVz8w==" spinCount="100000" sqref="H2:M2" name="Intervallo4_2"/>
    <protectedRange algorithmName="SHA-512" hashValue="WZmLb61qFyKsSKM+7wWh51sRHvP/0roz1MUhP4alKD+rdEgyyzgW8YllYGUGnfVYQDJpElrfIlGZAK0ui+cWjg==" saltValue="0kgwWHyeo1jvVPx7yzVz8w==" spinCount="100000" sqref="B2:F2" name="Intervallo4_1_1"/>
    <protectedRange algorithmName="SHA-512" hashValue="ocX83kuYAcOVLQ89dFllim9bchnDJ4bHLjsAcNOgNA1Y7SWkjeiqjOXdzAzLPwF7+nEG+dDRWP5NtiLpz5WjYA==" saltValue="TzWnpmzcIm/HKn5WxF3R5Q==" spinCount="100000" sqref="B7 G7:M7" name="Intervallo3_2"/>
    <protectedRange algorithmName="SHA-512" hashValue="ocX83kuYAcOVLQ89dFllim9bchnDJ4bHLjsAcNOgNA1Y7SWkjeiqjOXdzAzLPwF7+nEG+dDRWP5NtiLpz5WjYA==" saltValue="TzWnpmzcIm/HKn5WxF3R5Q==" spinCount="100000" sqref="C7" name="Intervallo3_3_2_1"/>
    <protectedRange algorithmName="SHA-512" hashValue="ocX83kuYAcOVLQ89dFllim9bchnDJ4bHLjsAcNOgNA1Y7SWkjeiqjOXdzAzLPwF7+nEG+dDRWP5NtiLpz5WjYA==" saltValue="TzWnpmzcIm/HKn5WxF3R5Q==" spinCount="100000" sqref="D7" name="Intervallo3_1_1"/>
    <protectedRange algorithmName="SHA-512" hashValue="ocX83kuYAcOVLQ89dFllim9bchnDJ4bHLjsAcNOgNA1Y7SWkjeiqjOXdzAzLPwF7+nEG+dDRWP5NtiLpz5WjYA==" saltValue="TzWnpmzcIm/HKn5WxF3R5Q==" spinCount="100000" sqref="E7" name="Intervallo3_2_1_1"/>
    <protectedRange algorithmName="SHA-512" hashValue="ocX83kuYAcOVLQ89dFllim9bchnDJ4bHLjsAcNOgNA1Y7SWkjeiqjOXdzAzLPwF7+nEG+dDRWP5NtiLpz5WjYA==" saltValue="TzWnpmzcIm/HKn5WxF3R5Q==" spinCount="100000" sqref="F7" name="Intervallo3_4_1"/>
    <protectedRange algorithmName="SHA-512" hashValue="6xHNsZdUmg7T0TXSHALKuab5FpyNFZUof7/VC+oGFO+HQIMHXJAzJs4kdKwrmDKVVJRVljV5HL8/AcAAGmSvMg==" saltValue="6vaCzI6dzZNf12lMBxQhjQ==" spinCount="100000" sqref="J4" name="Intervallo2_1"/>
  </protectedRanges>
  <mergeCells count="11">
    <mergeCell ref="A1:I1"/>
    <mergeCell ref="B2:F2"/>
    <mergeCell ref="I2:J2"/>
    <mergeCell ref="K2:L2"/>
    <mergeCell ref="A34:I34"/>
    <mergeCell ref="C5:F5"/>
    <mergeCell ref="H5:I5"/>
    <mergeCell ref="J5:K5"/>
    <mergeCell ref="C4:F4"/>
    <mergeCell ref="H4:I4"/>
    <mergeCell ref="J4:K4"/>
  </mergeCells>
  <dataValidations count="1">
    <dataValidation type="date" operator="greaterThan" allowBlank="1" showInputMessage="1" showErrorMessage="1" promptTitle="Inserire data." prompt="Inserire una data successiva a 01/01/2023 CON QUESTO FORMATO." sqref="J5:K5" xr:uid="{6D51BC38-73E5-4660-B307-0C24E12D21C8}">
      <formula1>44927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cegli una opzione" xr:uid="{EFE2BB54-7AB5-486E-8D08-37ECA3589D31}">
          <x14:formula1>
            <xm:f>Service!$A$1:$A$3</xm:f>
          </x14:formula1>
          <xm:sqref>I9:I33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X b U y W P k X B u G l A A A A 9 Q A A A B I A H A B D b 2 5 m a W c v U G F j a 2 F n Z S 5 4 b W w g o h g A K K A U A A A A A A A A A A A A A A A A A A A A A A A A A A A A h Y 8 x D o I w G I W v Q r r T 1 m o M k p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i z m O Z g x T I C O D T J t v z 4 a 5 z / Y H w r K r X N c q r l 2 4 2 g E Z I 5 D 3 B f 4 A U E s D B B Q A A g A I A F 2 1 M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t T J Y K I p H u A 4 A A A A R A A A A E w A c A E Z v c m 1 1 b G F z L 1 N l Y 3 R p b 2 4 x L m 0 g o h g A K K A U A A A A A A A A A A A A A A A A A A A A A A A A A A A A K 0 5 N L s n M z 1 M I h t C G 1 g B Q S w E C L Q A U A A I A C A B d t T J Y + R c G 4 a U A A A D 1 A A A A E g A A A A A A A A A A A A A A A A A A A A A A Q 2 9 u Z m l n L 1 B h Y 2 t h Z 2 U u e G 1 s U E s B A i 0 A F A A C A A g A X b U y W A / K 6 a u k A A A A 6 Q A A A B M A A A A A A A A A A A A A A A A A 8 Q A A A F t D b 2 5 0 Z W 5 0 X 1 R 5 c G V z X S 5 4 b W x Q S w E C L Q A U A A I A C A B d t T J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1 N g a G g 7 4 6 0 u 8 P + 9 L 2 v d 2 h w A A A A A C A A A A A A A D Z g A A w A A A A B A A A A C r U t X y 0 b K C y I e H Z p + Y u 5 Y j A A A A A A S A A A C g A A A A E A A A A N s M S n C t T 3 4 + U F a T x t M n G a Z Q A A A A Z u 2 0 / P s U i e m F w A B x S Z P O b M q n + W t e 9 H G B r G 9 + Z E 9 3 N / s m G Y l k V A b A A N Y 8 N J z 9 5 y n 8 3 D M 8 s x v w F Z f P a v + v Z S Q R D S Y S F e k K J 0 K o K i g s b A 0 p B 2 A U A A A A m C m 1 i 1 w H Y Y 4 2 E Y e t e C Z b 3 W H f t 9 M = < / D a t a M a s h u p > 
</file>

<file path=customXml/itemProps1.xml><?xml version="1.0" encoding="utf-8"?>
<ds:datastoreItem xmlns:ds="http://schemas.openxmlformats.org/officeDocument/2006/customXml" ds:itemID="{546BC69A-2258-426D-8E5D-C78DBA7DE5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Service</vt:lpstr>
      <vt:lpstr>Tempi proced. 1° Quadrimestre</vt:lpstr>
      <vt:lpstr>Tempi proced. 2° Quadrimestre</vt:lpstr>
      <vt:lpstr>Tempi proced. 3° Quadrimestre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Di Patre</dc:creator>
  <cp:lastModifiedBy>MDP</cp:lastModifiedBy>
  <cp:revision>9</cp:revision>
  <cp:lastPrinted>2023-03-01T13:49:53Z</cp:lastPrinted>
  <dcterms:created xsi:type="dcterms:W3CDTF">2023-02-07T13:20:55Z</dcterms:created>
  <dcterms:modified xsi:type="dcterms:W3CDTF">2024-02-06T20:13:39Z</dcterms:modified>
</cp:coreProperties>
</file>