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viola\Desktop\New Life\pubblicazioni trasparenza\2016-2017\pubblicazioni 01-03-2019\"/>
    </mc:Choice>
  </mc:AlternateContent>
  <bookViews>
    <workbookView xWindow="0" yWindow="0" windowWidth="15480" windowHeight="592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2" i="1" s="1"/>
  <c r="D10" i="1"/>
  <c r="D9" i="1"/>
  <c r="D8" i="1"/>
  <c r="D7" i="1"/>
</calcChain>
</file>

<file path=xl/sharedStrings.xml><?xml version="1.0" encoding="utf-8"?>
<sst xmlns="http://schemas.openxmlformats.org/spreadsheetml/2006/main" count="14" uniqueCount="14">
  <si>
    <t xml:space="preserve">DATI RELATIVI AI PREMI </t>
  </si>
  <si>
    <t>CONTRATTO COLLETTIVO INTEGRATIVO DI ATENEO - Anno 2017</t>
  </si>
  <si>
    <t>(i dati riportati sono da intendersi lordo dipendenti senza oneri a carico dell'ente)</t>
  </si>
  <si>
    <t>Indennità</t>
  </si>
  <si>
    <t>Importo stanziato</t>
  </si>
  <si>
    <t>Importo Erogato</t>
  </si>
  <si>
    <t>Percentuale erogazione premialità</t>
  </si>
  <si>
    <t>Numero dipendenti interessati</t>
  </si>
  <si>
    <t>Retribuzione di Risultato Categoria "EP" - art 5 ) lett. B</t>
  </si>
  <si>
    <t>Quota Risultato su Indennità di Responsabilità -  art 7)</t>
  </si>
  <si>
    <t>Indennità Accessoria di Produttivita individuale (B,C,D)  - art. 11) (*)</t>
  </si>
  <si>
    <t>Indennità Accessoria Mensile a Valutazione - art 6) lett. B</t>
  </si>
  <si>
    <t>Ammontare complessivo dei premi anno 2017</t>
  </si>
  <si>
    <t>(*) somme non erogate e rinviate all'anno successivo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</si>
</sst>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/>
    <xf numFmtId="43" fontId="0" fillId="0" borderId="1" xfId="1" applyFont="1" applyBorder="1"/>
    <xf numFmtId="10" fontId="0" fillId="0" borderId="1" xfId="2" applyNumberFormat="1" applyFont="1" applyBorder="1"/>
    <xf numFmtId="164" fontId="0" fillId="0" borderId="1" xfId="1" applyNumberFormat="1" applyFont="1" applyBorder="1"/>
    <xf numFmtId="0" fontId="0" fillId="0" borderId="1" xfId="0" applyFill="1" applyBorder="1"/>
    <xf numFmtId="43" fontId="0" fillId="0" borderId="1" xfId="1" applyFont="1" applyFill="1" applyBorder="1"/>
    <xf numFmtId="164" fontId="0" fillId="0" borderId="0" xfId="0" applyNumberFormat="1"/>
    <xf numFmtId="43" fontId="0" fillId="0" borderId="2" xfId="0" applyNumberFormat="1" applyBorder="1"/>
    <xf numFmtId="43" fontId="0" fillId="0" borderId="3" xfId="0" applyNumberFormat="1" applyBorder="1"/>
    <xf numFmtId="10" fontId="0" fillId="0" borderId="3" xfId="2" applyNumberFormat="1" applyFont="1" applyBorder="1"/>
    <xf numFmtId="164" fontId="0" fillId="0" borderId="4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10" sqref="E10"/>
    </sheetView>
  </sheetViews>
  <sheetFormatPr defaultRowHeight="15" x14ac:dyDescent="0.25"/>
  <cols>
    <col min="1" max="1" width="61.140625" customWidth="1"/>
    <col min="2" max="2" width="12.28515625" customWidth="1"/>
    <col min="3" max="3" width="11.42578125" customWidth="1"/>
    <col min="5" max="5" width="12.710937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8" t="s">
        <v>2</v>
      </c>
      <c r="B3" s="18"/>
      <c r="C3" s="18"/>
      <c r="D3" s="18"/>
      <c r="E3" s="18"/>
    </row>
    <row r="4" spans="1:5" x14ac:dyDescent="0.25">
      <c r="A4" s="1"/>
      <c r="B4" s="1"/>
    </row>
    <row r="5" spans="1:5" ht="90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</row>
    <row r="7" spans="1:5" x14ac:dyDescent="0.25">
      <c r="A7" s="6" t="s">
        <v>8</v>
      </c>
      <c r="B7" s="7">
        <v>32646.63</v>
      </c>
      <c r="C7" s="7">
        <v>32642</v>
      </c>
      <c r="D7" s="8">
        <f t="shared" ref="D7:D8" si="0">C7/B7</f>
        <v>0.99985817831733315</v>
      </c>
      <c r="E7" s="9">
        <v>10</v>
      </c>
    </row>
    <row r="8" spans="1:5" x14ac:dyDescent="0.25">
      <c r="A8" s="6" t="s">
        <v>9</v>
      </c>
      <c r="B8" s="7">
        <v>23910</v>
      </c>
      <c r="C8" s="7">
        <v>18851.11</v>
      </c>
      <c r="D8" s="8">
        <f t="shared" si="0"/>
        <v>0.78841948975324139</v>
      </c>
      <c r="E8" s="9">
        <v>55</v>
      </c>
    </row>
    <row r="9" spans="1:5" x14ac:dyDescent="0.25">
      <c r="A9" s="10" t="s">
        <v>10</v>
      </c>
      <c r="B9" s="11">
        <v>141233.64000000001</v>
      </c>
      <c r="C9" s="7">
        <v>0</v>
      </c>
      <c r="D9" s="8">
        <f>C9/B9</f>
        <v>0</v>
      </c>
      <c r="E9" s="9"/>
    </row>
    <row r="10" spans="1:5" x14ac:dyDescent="0.25">
      <c r="A10" s="6" t="s">
        <v>11</v>
      </c>
      <c r="B10" s="7">
        <v>12274.56</v>
      </c>
      <c r="C10" s="7">
        <v>11833.7</v>
      </c>
      <c r="D10" s="8">
        <f>C10/B10</f>
        <v>0.96408343761405713</v>
      </c>
      <c r="E10" s="9">
        <v>0</v>
      </c>
    </row>
    <row r="11" spans="1:5" ht="15.75" thickBot="1" x14ac:dyDescent="0.3">
      <c r="E11" s="12"/>
    </row>
    <row r="12" spans="1:5" ht="15.75" thickBot="1" x14ac:dyDescent="0.3">
      <c r="A12" t="s">
        <v>12</v>
      </c>
      <c r="B12" s="13">
        <f>SUM(B7:B11)</f>
        <v>210064.83000000002</v>
      </c>
      <c r="C12" s="14">
        <f>SUM(C7:C11)</f>
        <v>63326.81</v>
      </c>
      <c r="D12" s="15">
        <f>C12/B12</f>
        <v>0.30146317210739176</v>
      </c>
      <c r="E12" s="16">
        <v>196</v>
      </c>
    </row>
    <row r="15" spans="1:5" x14ac:dyDescent="0.25">
      <c r="A15" t="s">
        <v>13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UNIVERISTA' DEGLI STUDI DI TERAMO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Viola</dc:creator>
  <cp:lastModifiedBy>Rita Viola</cp:lastModifiedBy>
  <dcterms:created xsi:type="dcterms:W3CDTF">2019-03-01T09:32:15Z</dcterms:created>
  <dcterms:modified xsi:type="dcterms:W3CDTF">2019-03-01T11:56:04Z</dcterms:modified>
</cp:coreProperties>
</file>